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Część 1 Sprzęt" sheetId="3" r:id="rId1"/>
  </sheets>
  <calcPr calcId="125725" iterateDelta="1E-4"/>
</workbook>
</file>

<file path=xl/calcChain.xml><?xml version="1.0" encoding="utf-8"?>
<calcChain xmlns="http://schemas.openxmlformats.org/spreadsheetml/2006/main">
  <c r="F4" i="3"/>
  <c r="H4" s="1"/>
  <c r="F5"/>
  <c r="H5" s="1"/>
  <c r="F6"/>
  <c r="H6" s="1"/>
  <c r="F7"/>
  <c r="H7" s="1"/>
  <c r="F12"/>
  <c r="H12" s="1"/>
  <c r="F13"/>
  <c r="H13" s="1"/>
  <c r="F14"/>
  <c r="H14" s="1"/>
  <c r="F15"/>
  <c r="H15" s="1"/>
  <c r="F16"/>
  <c r="H16" s="1"/>
  <c r="F22"/>
  <c r="H22" s="1"/>
  <c r="F3"/>
  <c r="H3" s="1"/>
  <c r="H23" l="1"/>
  <c r="F23"/>
</calcChain>
</file>

<file path=xl/sharedStrings.xml><?xml version="1.0" encoding="utf-8"?>
<sst xmlns="http://schemas.openxmlformats.org/spreadsheetml/2006/main" count="37" uniqueCount="27">
  <si>
    <t>Lp.</t>
  </si>
  <si>
    <t>1.</t>
  </si>
  <si>
    <t>2.</t>
  </si>
  <si>
    <t>3.</t>
  </si>
  <si>
    <t>4.</t>
  </si>
  <si>
    <t>szt.</t>
  </si>
  <si>
    <t>Cena jednostkowa netto</t>
  </si>
  <si>
    <t>Wartość netto</t>
  </si>
  <si>
    <t>Jednostka miary</t>
  </si>
  <si>
    <t>Ilość</t>
  </si>
  <si>
    <t>Nazwa i opis wyposażenia</t>
  </si>
  <si>
    <t>Stawka podatku VAT</t>
  </si>
  <si>
    <t>Wartość brutto</t>
  </si>
  <si>
    <t xml:space="preserve">UWAGA: W arkuszu należy wypełnić jedynie kolumnę E - Cena jednostkowa netto oraz kolumnę G stawka podatku VAT. Stawkę podatku VAT należy wpisać w postaci liczby całkowitej np. 23. Kolumny F oraz H zawierają formuły, których nie można zmieniać. </t>
  </si>
  <si>
    <t>Razem</t>
  </si>
  <si>
    <r>
      <t xml:space="preserve">Laptop wraz z systemem operacyjnym. </t>
    </r>
    <r>
      <rPr>
        <sz val="11"/>
        <color theme="1"/>
        <rFont val="Calibri"/>
        <family val="2"/>
        <charset val="238"/>
      </rPr>
      <t xml:space="preserve">Urządzenie przeznaczone do pracy biurowej i zastosowań multimedialnych. PROCESOR: Intel Core i3, i3-1005G1 Taktowanie  (bazowe/turbo) 1.2 GHz / 3.4 GHz. Liczba rdzeni / wątków 2/4 - lub procesor  równoważny osiągający w testach PassMark -CPU Mark wynik co najmniej 5210. Pamięć RAM  typu DDR4 8GB, możliwość rozszerzenia do 32GB. Dysk SSD M.2 PCIe 256 GB, Napędy DVD-Super Multi DL.
Karta graficzna zintegrowana: Pamięć karty graficznej współdzielona z RAM. Przekątna ekranu 15,6", Rozdzielczość 1920 x 1080 (Full HD). Powłoka matrycy matowa, typ matrycy SVA. Częstotliwość odświeżania 60 Hz. Wyposażony: w nagrywarkę DVD+/-RW DualLayer, głośniki stereo, mikrofon, kamerę. Złącze HDMI pełnowymiarowe, złącza audio, USB 3.0 x2,  USB 2.0 x1, czytnik kart pamięci.
Łączność: Karta sieciowa 1 Gb/s, WiFi 802.11ac (gen. 5). Bluetooth. Szyfrowanie TPM.
Bateria: pojemność akumulatora 41 Wh, czas pracy na baterii: 8 h.
Oprogramowanie: System operacyjny Windows 10 Pro, Wersja językowa polska.
Klawiatura pełnowymiarowa wyspowa. Gniazdo linki zabezpieczającej.
Kolor: czarny. Waga poniżej 1,8kg. Wymiary: wysokość: ok. 2,27 cm, szerokość: ok. 38 cm, głębokość: ok. 25 cm. Gwarancja 24 miesiące.
W skład wyposażenia laptopa musi być dołączona torba na laptop pasująca do wymiaru opisanego laptopa, tj.: z matrycą: 15,6”. Posiadająca komory i przegrody na laptop, słuchawki, akcesoria, dokumenty. Regulowana przegroda wyścielana miękkim materiałem. Uchwyt na długopis. Wewnętrzna kieszeń na dokumenty. Kieszeń zewnętrzna przednia na dokumenty pełnowymiarowa. Przegródka na wizytówki. Kieszonka na płyty i dyskietki. Wzmocniona rączka połączona z torbą nitami. Wzmocniony napami uchwyt. Rodzaj zapięcia: podwójny samoregulujący suwak. Odpinany pasek na ramię. Wymiary zewnętrzne: ok 39 cm x 34 cm x 6 cm. Waga: ok. 0,65 kg. Kolor: czarny. Materiał: poliester z PCV.
</t>
    </r>
  </si>
  <si>
    <r>
      <t xml:space="preserve">Pakiet biurowy (licencja bezterminowa 1 stanowisko)    
</t>
    </r>
    <r>
      <rPr>
        <sz val="11"/>
        <rFont val="Calibri"/>
        <family val="2"/>
        <charset val="238"/>
      </rPr>
      <t>Microsoft Office 2019 Professional Plus EDU PL. Pakiet zawiera: Word, Excel, PowerPoint, OneNote, Outlook, Access, Publisher.
Liczba stanowisk: 1 szt. Wersja językowa: Działa w języku Polskim.
Wymagania systemowe: Microsoft Windows WIN 10. Licencja edkukacyjna</t>
    </r>
  </si>
  <si>
    <r>
      <rPr>
        <b/>
        <sz val="11"/>
        <color theme="1"/>
        <rFont val="Calibri"/>
        <family val="2"/>
        <charset val="238"/>
      </rPr>
      <t xml:space="preserve">Drukarka/urządzenie wielofunkcyjne </t>
    </r>
    <r>
      <rPr>
        <sz val="11"/>
        <color theme="1"/>
        <rFont val="Calibri"/>
        <family val="2"/>
        <charset val="238"/>
      </rPr>
      <t>– rodzaj: monochromatyczne przeznaczone do druku, scanowania i kopiowania. Technologia druku laserowa monochromatyczna. Maksymalny format druku: A3.
Wydajność tonera startowego do 4000 str. A4 (5% pokrycie strony, wydruk ciągły). Wydajność tonera standardowego do 13700 str. A4 (5% pokrycie strony, wydruk ciągły). Funkcja oszczędzania tonera. Miesięczne obciążenie do 50000 stron. Szybkość procesora 600 MHz. Poziom hałasu max 51 dB. Parametry druku: rozdzielność druku – czerń: 1200x1200 dpi; prędkość druku: 24 str A4/min, automatyczny druk dwustronny. Czas do wydruku pierwszej strony do 8,6 sekund. Marginesy - górny: 4,5 mm, dolny: 4,5 mm, lewy: 4,5 mm, prawy: 4,5 mm.
Parametry skanera: rozdzielczość optyczna: 600 x 600 dpi.
Parametry kopiowania: rozdzielczość kopiowania: 600 x 600 dpi, prędkość kopiowania – czerń: 24 str/min. Pamięć: 512 MB. Posiada wyświetlacz. Pojemnik odbiornika głównego: 250 arkuszy. Pojemność podajnika głównego: 250 arkuszy. Interfejs: Ethernet USB. Menu w języku polskim. Koszt wydruku w czerni (wkład oryginalny) 1,59 gr/str. A4 (pokrycie 5%), koszt wydruku w czerni (dowolny wkład) 1,59 gr/str. A4 (pokrycie 5%). Urządzenie wyposażone w kabel zasilający, kabel USB oraz podręcznik użytkowania w języku polskim.
Wymiary: wysokość ok. 56 cm, szerokość: ok 54 cm, głębokość: ok. 41,7 cm. Waga: ok. 25 kg. Kolor: biało-czarny.
Materiały eksploatacyjne jako wyposażenie standardowe (dostarczone w komplecie z urządzeniem): Tonery czarne: w ilości, która zapewni wydrukowanie minimum 12 000 stron A4, obsługa tonerów o wydajności min. 12 000 stron A4. Bębny: w ilości, która zapewni wydrukowanie minimum 80 000 stron A4. Dostarczone materiały muszą być nowe i nieużywane, oraz wyprodukowane przez producenta oferowanych urządzeń. Gwarancja: 24 miesiące.</t>
    </r>
  </si>
  <si>
    <r>
      <rPr>
        <b/>
        <sz val="11"/>
        <color theme="1"/>
        <rFont val="Calibri"/>
        <family val="2"/>
        <charset val="238"/>
      </rPr>
      <t xml:space="preserve">Tablica interaktywna, dotykowa. </t>
    </r>
    <r>
      <rPr>
        <sz val="11"/>
        <color theme="1"/>
        <rFont val="Calibri"/>
        <family val="2"/>
        <charset val="238"/>
      </rPr>
      <t xml:space="preserve">Jako element wyposażenia sali wychowania przedszkolnego - środek nowoczesnej formy przekazu treści podstawy programowej wychowania przedszkolnego.
Opis wymagań minimalnych: technologia dotyku: pozycjonowanie w podczerwieni; przekątna tablicy: ok 86 cali; przekątna powierzchni roboczej: ok. 82 cali; sposób obsługi: palcem lub dowolnym wskaźnikiem; format obrazu: 4:3; rozdzielczość dotyku: 32768 x 32768 punktów; paski skrótów po obu stronach tablicy; prędkość kursora: 180”/sekundę; czas reakcji dotyku: 12 ms; dokładność odczytu: &lt;0,02 mm; połączenie z komputerem: USB; akcesoria: instrukcja obsługi w języku polskim, oprogramowanie w języku polskim, 6 pisaków, wskaźnik teleskopowy, półka na pisaki, kabel USB min. 5 m, płyn do czyszczenia, uchwyty do montażu na ścianie, wymazywacz.
</t>
    </r>
    <r>
      <rPr>
        <b/>
        <sz val="11"/>
        <color theme="1"/>
        <rFont val="Calibri"/>
        <family val="2"/>
        <charset val="238"/>
      </rPr>
      <t xml:space="preserve">Tablica musi być wyposażona w oprogramowanie do obsługi tablicy w języku polskim dostarczone przez producenta tablicy interaktywnej. </t>
    </r>
    <r>
      <rPr>
        <sz val="11"/>
        <color theme="1"/>
        <rFont val="Calibri"/>
        <family val="2"/>
        <charset val="238"/>
      </rPr>
      <t xml:space="preserve">Dołączone do tablicy oprogramowanie powinno wspierać rozwój: spostrzegawczości, percepcji wzrokowo-słuchowej, grafomotoryki, wyobraźni oraz rozwój społeczny, postrzeganie otaczającego świata, zjawisk. Realność obrazów/zdjęć prezentowanych na tablicy powinna pozwalać na poznawanie nowych przedmiotów – umiejscowienie ich w odpowiednich miejscach zgodnie z przeznaczeniem, procesów przyczynowo-skutkowych, kształtów, wielkości/rozmiarów, kolorów, dostrzeganie różnic, cech wspólnych, przydatności itd. Licencja dla przedszkoli – dająca możliwość zainstalowania oprogramowania na dowolnej liczbie komputerów będących w posiadaniu przedszkola.
Lista minimalnych funkcji oprogramowania dołączonego do tablicy: interfejs z podziałem na obszar rysowania, pasek menu, zakładki narzędziowe oraz listwę ogólną; dwa tryby pracy: tryb tablicy interaktywnej w którym łatwo dostępne są wszystkie narzędzia (podobny do programów MS Office) i tryb interaktywny, w którym dostępne są podstawowe funkcje i maksymalizowany jest obszar dotykowy; pasek menu zawiera funkcje Plik, Edytuj, Strona, Widok, Rysuj, Wstaw, Narzędzie; otwieranie plików *.int, *.ints, *.iwb, *.pdf, *.docx, *.dox, *.xlsx, *.xls, *.pttx, *.ptt; zapisywanie jako plik *.ints lub *.iwb; eksport stron do formatów: *.png, *.jpg, *.bmp, *.pbm, *.pgm, *.ppm, *.xbm, *.xpm, *.tiff, *.tif, *.jpeg, *.ptt, *.doc, *.xls, *.pdf, *.htm, *.swf; wysłanie pliku e-mailem (*.pdf, *.int, *.ppt); drukowanie, drukowanie fragmentu i podgląd wydruku; wybieranie narysowanych obiektów lub wstawionych obrazów; cofanie i przywracanie ostatnio naniesionych zmian; wklejanie skopiowanych treści na obecnie wyświetloną stronę, wycinanie wybranych obiektów; kopiowanie wklejanych obiektów, natychmiastowe klonowanie wybranych obiektów; wyrównanie obiektów do prawej, lewej, góry, dołu lub środka; tworzenie lustrzanego odbicia zaznaczonego obiektu z lewej, prawej, góry lub dołu; ustalanie warstw obiektów, przesuwanie w górę, dół lub na wierzch lub na spód; tworzenie odbić obiektów w poziomie i pionie; blokowanie (blokuje ruch, edytowanie i usuwanie) i odblokowywanie obiektów; grupowanie i rozgrupowywanie obiektów (oprogramowanie traktuje je jak jeden obiekt); edycja właściwości każdego obiektu – możliwość zaznaczania/odznaczania widoczności obiektu, blokowania/odblokowywania, edycji szerokości, stylu i koloru linii, koloru wypełnienia, zaznaczania/odznaczania wypełnienia oraz dodawania hiperłącza; odtwarzanie wszystkich akcji rysowania i edycji użytych na zaznaczonym obiekcie; nagrywanie dźwięku do zaznaczonego obiektu i odtwarzanie go; dodawanie hiperłącza do zaznaczonego obiektu – do innej strony w oprogramowaniu, adresu internetowego lub do pliku znajdującego się na dysku; edycja krycia – przejrzystości zaznaczonego obiektu; możliwość zmiany rodzaju oraz wielkości czcionki, pogrubienia, podkreślenia lub kursywy dla tekstu; rysowanie różnymi rodzajami pisaka; ustalanie środka osi wokół której obiekt będzie obracany i resetowanie tego środka do standardowej pozycji; wstawianie okręgów wpisanych w trójkąt i opisanych na trójkącie; obliczanie kątów i długości boków w wstawionych figurach; pokazanie obiektu 3D i operacje na nim, takie jak poruszanie i obracanie; tworzenie siatek obiektów 3D, ustalanie środkowych oraz środka ciężkości trójkąta; ustalanie wysokości trójkąta; ustalanie dwusiecznej kąta wstawionego trójkąta, ustawianie rozdzielczości strony; możliwość wyświetlania dwóch stron na raz; możliwość wyświetlania numerowania stron; menu stron z poglądem ich zawartości i zmianą kolejności metodą drag&amp;drop; wewnętrzna baza zasobów z narzędziami do matematyki, chemii, fizyki, biblioteka zasobów z różnymi tłami dla stron (boiska, siatki) i obrazkami; dynamiczne efekty przejść między stronami; tryb odtwarzania wszystkich zmian wprowadzonych na danej stronie; zmiana języka oprogramowania; zmiana skórki oprogramowania; wstawianie nowej strony: białej, czarnej lub zielonej; opcja przesuwania całej strony oraz resetowania jej widoku; widok miniaturki całej strony; przybliżanie i oddalanie widoku strony; czyszczenie całej strony (poza zablokowanymi elementami); usuwanie oraz przechodzenie między stronami; funkcja nanoszenia notatek na pulpicie; zapisywanie strony jako szablonu; wypełnianie figur i obiektów kolorem z palety; standardowy pisak, spray, miękki pisak (pióro kaligraficzne), pisak fluorescencyjny, pisak laserowy, inteligentne pióro (rozpoznaje i poprawia rysowane kształty), magiczny pisak (efekt podobny do pisaka laserowego, narysowanie kwadratu przywołuje lupę, narysowanie elipsy przywołuje efekt Jupiter), pisak gestowy (efekt zwykłego pisaka, możliwość zmiany stron do przodu i do tyłu, zmazywania i zaznaczania obiektów gestami), rozpoznawanie pisma odręcznego; szybki wybór 9 podstawowych kolorów lub pełnej palety barw; szybki wybór 9 podstawowych tekstur lub wybór własnego pliku graficznego jako tekstury; możliwość wyboru ciągłej linii lub jednego z 5 rodzajów linii przerywanej oraz zmiany jej grubości; funkcja gumki pikselowej oraz obiektowej; wstawianie tabel, możliwość scalania komórek, dodawania i usuwania kolumn i wierszy, wypełniania komórek kolorem, wstawiania tekstu do komórek; wstawianie figur z wewnętrznej bazy: linii, linii przerywanych, strzałek, strzałek przerywanych, figur oraz brył geometrycznych oraz rysowania figur niestandardowych; wstawianie plików audio, wideo oraz obrazów z zasobów komputera; wstawianie wykresów kołowych oraz histogramów; wstawianie formuł matematycznych z edytora wzorów; wstawianie poziomego lub pionowego okna tekstowego; tworzenie zrzutów ekranu z obecnie otwartej strony oprogramowania lub środowiska systemu operacyjnego, pozwala na zrzut w formie całego ekranu, wybranej wielkości prostokąta lub w kształcie wybranym przez użytkownika; eksport zrzutu ekranu do oprogramowania jako obiekt, zapisanie na dysku lub obie te funkcje; nagrywanie całego ekranu lub wybranego obszaru z dźwiękiem lub bez; funkcja Jupitera, Kurtyny oraz Maski oraz Widoku pozwalające zasłonić ekran lub odsłonić wybraną część ekranu; czarny ekran z wyświetlonym napisem zwracającym uwagę; strzałka wskazująca pobliskie obiekty; funkcja rzutu kostką, z możliwością wybrania ilości kości (1-9); lupa; kalkulator; zegar.
Tablica interaktywna musi być kompatybilna z oferowanym uchwytem do projektora oraz projektorem. Gwarancja – 24 miesiące.
</t>
    </r>
    <r>
      <rPr>
        <b/>
        <sz val="11"/>
        <color theme="1"/>
        <rFont val="Calibri"/>
        <family val="2"/>
        <charset val="238"/>
      </rPr>
      <t>W skład tablicy interaktywnej wchodzi projektor, który będzie wykorzystywany do obsługi tablicy interaktywnej.</t>
    </r>
    <r>
      <rPr>
        <sz val="11"/>
        <color theme="1"/>
        <rFont val="Calibri"/>
        <family val="2"/>
        <charset val="238"/>
      </rPr>
      <t xml:space="preserve"> Opis wymagań minimalnych: typ: krótkoogniskowy; technologia: 3LCD; rozdzielczość: 1024 x 768; żywotność źródła światła: minim. 5000 godz. (tryb normalny), 10000 godz. w trybie oszczędnym; współczynnik odległości 0.55:1; kontrast: 16000:1; poziom szumu: 37 dB (tryb normalny), 29 dB (tryb ekonomiczny); źródło światła: 215 W; zużycie energii: 298 W (tryb normalny), 221 W w trybie ekonomicznym, 0,28 W w trybie czuwania; keystone poziomy (+/-): 15 st; keystone pionowy (+/-): 15 st; przekątna: 50” – 108”; szerokość obrazu: 1.02 – 2.19 m; odległość od ekrany: 0,50 – 1,3 m; odległość od ekrany dla obrazu 80”: 0,89 m; wejścia wideo: Composite, HDMI, 2 x VGA (D-Sub15); wyjścia wideo: VGA (D-Sub15); wejścia audio: Mikrofon (mini jack 3.5 mm), 2 x mini jack 3.5 mm, RCA (L/R); wyjścia audio: 2 x mini jack 3.5 mm; porty komunikacyjne: RJ-45, RS232, USB (A), USB (b); wbudowany głośnik: 16 W. Wyposażenie projektora: baterie do pilota, instrukcja obsługi w języku polskim, kabel VGA (D-Sub 15), kabel zasilający, pilot, płyta CD z instrukcją obsługi w języku polskim, płyta CD z oprogramowaniem. Funkcje projektora: bezprzewodowa transmisja danych (wymaga opcjonalnego WiFi dongle), auto Power Off - wyłączenie po określonym czasie bez aktywnego sygnału, korekta pozycji rogów obrazu, uruchomienie po podłączeniu zasilania, funkcja Własne Logo, odtwarzanie plików z pamięci USB, projekcja tylna, uruchomienie po wykryciu sygnału VGA, stop klatka (funkcja freeze), USB Display, współpraca z Crestron RoomView, zabezpieczenie hasłem/kodem PIN. Wymiary (wys. x szer. x głęb.): ok. 94 mm x ok. 344 mm x ok. 315 mm. Kolor: biały. Gwarancja – 60 miesięcy, lampa: 60 miesięcy. Projektor musi być kompatybilny z oferowanym uchwytem do projektora oraz tablicą interaktywną.
</t>
    </r>
    <r>
      <rPr>
        <b/>
        <sz val="11"/>
        <color theme="1"/>
        <rFont val="Calibri"/>
        <family val="2"/>
        <charset val="238"/>
      </rPr>
      <t>Wraz z projektorem musi być dostarczony uchwyt do projektora krótkoogniskowego.</t>
    </r>
    <r>
      <rPr>
        <sz val="11"/>
        <color theme="1"/>
        <rFont val="Calibri"/>
        <family val="2"/>
        <charset val="238"/>
      </rPr>
      <t xml:space="preserve"> Opis wymagań minimalnych uchwytu: typ: ścienny; maksymalne obciążenie: 20 kg; możliwość obrotu: 360°; możliwość pochylenia: w osi projektora + / - 42°, na boki +/- 42°; odległość od punktu mocowania: 78 - 120 cm; Teleskopowy wysięgnik( 78 do 120 cm); Maskownica płyty ściennej; możliwość ukrycia kabli w środku uchwytu. Uchwyt musi być wyposażony z zestaw montażowy. Kolor: biały. Gwarancja: 24 miesiące. Uchwyt musi być kompatybilny z oferowanym projektorem oraz tablicą interaktywną.
Wykonawca jest zobowiązany dostarczyć i zainstalować uchwyt oraz zintegrować tablicę interaktywną z projektorem we wskazanym przez Zamawiającego miejscu.
Wykonawca jest zobowiązany dostarczyć i zainstalować urządzenia we wskazanym przez Zamawiającego miejscu, tj.: Samorządowe Przedszkole Publiczne „Parkowe Skrzaty” w Piotrowicach, Piotrowice 94A, 23- 10 7 Strzyżewice oraz przeprowadzić szkolenie z zakresu obsługi dostarczonych urządzeń.
</t>
    </r>
  </si>
  <si>
    <r>
      <rPr>
        <b/>
        <sz val="11"/>
        <color theme="1"/>
        <rFont val="Calibri"/>
        <family val="2"/>
        <charset val="238"/>
      </rPr>
      <t>Radio z odtwarzaczem CD.</t>
    </r>
    <r>
      <rPr>
        <sz val="11"/>
        <color theme="1"/>
        <rFont val="Calibri"/>
        <family val="2"/>
        <charset val="238"/>
      </rPr>
      <t xml:space="preserve"> Opis wymagań minimalnych: pamięć stacji: 10; liczba kanałów audio: 2.0; tuner FM, pasma: FM (UKF); odtwarzacz CD; odczytywane formaty płyt CD: CD-R; odtwarzanie z USB, odtwarzane formaty audio; stacja dokująca; komunikacja bezprzewodowa: bluetooth; złącza: 1 x USB , 3,5 mm minijack; max. moc głośników (sumaryczna): 18 W; funkcje specjalne: budzenie nagraniem z płyty CD, budzenie radiem, łagodne budzenie. Radio składające się z jednostki centralnej oraz z głośników. Ilość głośników: 2. Akcesoria w zestawie: Pilot zdalnego sterowania z baterią, antena FM, instrukcja obsługi w języku polskim. Kolor: czarny. Wymiary: jednostka centralna: ok. 180 mm x 121 mm x 247 mm; wymiary głośników: ok. 150 mm x ok. 238 mm x ok. 125 mm.</t>
    </r>
  </si>
  <si>
    <r>
      <rPr>
        <b/>
        <sz val="11"/>
        <color theme="1"/>
        <rFont val="Calibri"/>
        <family val="2"/>
        <charset val="238"/>
      </rPr>
      <t xml:space="preserve">Zestaw nagłaśniający z mikrofonem. </t>
    </r>
    <r>
      <rPr>
        <sz val="11"/>
        <color theme="1"/>
        <rFont val="Calibri"/>
        <family val="2"/>
        <charset val="238"/>
      </rPr>
      <t xml:space="preserve">
Funkcje: odtwarzacz plików MP3/WMA; duży, czytelny wyświetlacz; gniazdo USB oraz SD; odtwarzanie muzyki przez Bluetooth, Radio FM; funkcja Vox Control (muzyka automatycznie się wycisza w momencie mówienia do mikrofonu); regulacja tonów wysokich oraz niskich; regulacja głośności mikrofonów oraz poziomu efektu echo. Zestaw wyposażony w: pilot zdalnego sterowania wraz z bateriami, mikrofon bezprzewodowy doręczny działający w paśmie UHF, mikrofon przewodowy doręczny; pokrowiec ochronny, uchwyt na mikrofon przykręcany do obudowy. Moc maksymalna: 500W. Moc RMS: 250W. Wielkość głośnika niskotonowego: ok. 10"/25cm. Wejście liniowe RCA, Jack 3,5mm TRS, 2x wejście mikrofonowe Jack 6,3mm TS. Wbudowany akumulator wielokrotnego ładowania o pojemności 3,4 Ah. Kółka i teleskopowa rączka ułatwiające transport. Czas pracy baterii: 4-6 godzin. Pasmo przenoszenia: 45Hz - 20kHz. Zasilanie: 230V / 50Hz. Wymiary: ok. 525 mm x ok. 370 mm x ok. 360 mm. Waga: ok. 10 kg. Kolor: czarny.
</t>
    </r>
  </si>
  <si>
    <r>
      <rPr>
        <b/>
        <sz val="11"/>
        <color theme="1"/>
        <rFont val="Calibri"/>
        <family val="2"/>
        <charset val="238"/>
      </rPr>
      <t>Dyktafon.</t>
    </r>
    <r>
      <rPr>
        <sz val="11"/>
        <color theme="1"/>
        <rFont val="Calibri"/>
        <family val="2"/>
        <charset val="238"/>
      </rPr>
      <t xml:space="preserve"> Opis urządzenia: wyświetlacz, format zapisu: MP3, liczba folderów: 5, liczba nagrań w folderze: 200, liczba trybów jakości nagrania: 3, menu w języku polskim, nośnik zapisu: karta pamięci microSD, karta pamięci microSDHC, wewnętrzna pamięć, pojemność pamięci: 4 GB, typ mikrofonu: stereofoniczny, funkcje: aktywacja głosem, blokada przycisków (Hold), funkcje dodatkowe: filtr górnoprzepustowy, kasowanie, przenoszenie nagrań, odtwarzanie plików MP3, regulacja czułości mikrofonu, regulacja prędkości odtwarzania, kolor: srebrny. Parametry techniczne: czas nagrania: 1040 h, czas pracy:  110 h, częstotliwość próbkowania: 44,1 kHz 8-128 kbps. Waga (bez baterii) ok. 77 g. Wymiary: ok. 39 mm x 18 mm x 111.5 mm.</t>
    </r>
  </si>
  <si>
    <r>
      <rPr>
        <b/>
        <sz val="11"/>
        <color theme="1"/>
        <rFont val="Calibri"/>
        <family val="2"/>
        <charset val="238"/>
      </rPr>
      <t xml:space="preserve">Pianino cyfrowe elektroniczne. </t>
    </r>
    <r>
      <rPr>
        <sz val="11"/>
        <color theme="1"/>
        <rFont val="Calibri"/>
        <family val="2"/>
        <charset val="238"/>
      </rPr>
      <t>Zestaw składający się z keyboardu, statywu krzyżowego, ławy oraz pedału. Posiada 61 klawiszy czułych na dynamikę muzyka, wbudowane głośniki i proste w użyciu profesjonalne funkcje, w tym programowalne pokrętła Live Control, Quick Sampling, Groove Creator oraz rejestrator audio USB. Podstawowe dane produktu: 61 klawiszy – klawiatura reaguje na siłę docisku, 758 brzmień, w tym Live!, Sweet! oraz Cool!, 48 głosów polifonii, 235 stylów akompaniamentów, funkcja Quick Sampling, funkcja Groove Creator, rejestrator audio USB, programowalne pokrętła kontrolne, efekty DPS oraz pitch-bender, funkcja Arpeggio, złącze AUX z regulowaną funkcją Melody Suppressor, wzmocnienie sygnału: 6W + 6W, 12cm głośniki typu bass reflex, porty USB-to-Host oraz USB-to-Device; USB Audio, dedykowane aplikacje iOS dostępne na Twój iPhone/iPad* (*wymagany jest dodatkowy przewód). Specyfikacja techniczna: a) interfejs kontrolny: 61 czułych klawiszy, reakcja na dotyk: Soft, Medium, Hard, Fixed, Pitch bender oraz pokrętła; b) brzmienia: moduł brzmieniowy - Próbkowanie stereo AWM, ilość głosów polifonii: 48, presety, ilość brzmień: 758, kompatybilność GM, XGlite; c) efekty: Reverb (12), Chorus (5), Master EQ (6), DSP (10); d) funkcje: Dual, Split, Harmony (26), Arpeggio (150), Melody Suppressor, Crossfade, e) style akompaniamentów: ilość stylów: 235, tryby palcowania: na wiele palców (Multi finger), sterowanie stylami: ACMP ON/OFF, SYNC START, SYNC STOP, START/STOP, INTRO/ENDING/rit., MAIN/AUTO FILL, TRACK ON/OFF, dodatkowe style: 10, One Touch Settings (OTS), kompatybilność: Style File Format (SFF); f) Groove Creator: ilość szablonów Groove: 35, ilość sekcji: 5 (4 sekcje + 1 momenty kulminacyjne/zakończenie); g) utwory (MIDI): lość utworów: 30, możliwość pobrania dodatkowych 70 utworów, ilość utworów do nagrania: 10, ilość ścieżek: 6 (5 melodycznych + 1 Style/Groove Creator), pojemność danych: około 19000 nut podczas nagrywania ścieżek melodycznych, format odtwarzania: odtwarzanie SMF (Formaty 0 i 1), format nagrywania: 'Original File Format (SMF 0 funkcja konwersji); h) Rejestrator Audio-USB: czas nagrywania (max.) 80 minut w zależności od nośnika USB, format odtwarzania oraz nagrywania: WAV (44.1 kHz, 16 bit, stereo); i) Quick Sampling: rodzaj próbkowania: Normal, Oneshot, Loop, próbki (presety/użytkownika): 5, czas próbkowania około 9.6 sekund, źródło próbkowania: AUX IN; format próbkowania: Original File Format (16 bit, stereo), częstotliwość próbkowania 44.1 kHz; j) funkcje: interfejs audio USB 44.1 kHz, 16 bit, stereo, pamięć registracyjna -ilość przycisków: 4 (8 banków), metronom, zakres tempa: 11-280, transpozycja od -12 do 0, od 0 do +12, dostrajanie: dostrajanie 427.0 – 440.0 – 453.0 Hz (w przyrostach o około 0.2Hz), 5 rodzajów skal, przycisk Piano; k) Pojemność i złącza: około 1,73 MB pamięci wewnętrznej, możliwość podpięcia nośnika flash USB, dostępne złącza: USB TO HOST, USB TO DEVICE, DC IN 12V, słuchawkowe/wyjściet, pedał sustain, AUX IN; l) Wzmocnienie OUTPUT (L/L+R, R) sygnału - 2x 12cm głośniki o mocy 6W każdy; m) Zasilanie: zasilacz AC PA-150 lub odpowiednik zalecany przez producenta, możliwość zasilenia bateryjnego: sześć baterii alkalicznych “AA” (LR6), manganowych (R6) lub akumulatorów niklowo-metalowo-wodorkowych załączonych do instrumentu, zużycie energii: 8 W (przy zasilaniu PA-150), automatyczne wyłączanie zasilania; n) Wymiary i waga: szerokość: ok. 946mm,  głębokość:  ok. 404mm, wysokość: ok. 139mm, waga: 6,6kg (bez baterii); o) dołączone akcesoria: podręcznik użytkownika w języku polskim, zasilacz AC adaptor (PA-150 lub odpowiednik zalecany przez producenta), pulpit na nuty.</t>
    </r>
  </si>
  <si>
    <r>
      <rPr>
        <b/>
        <sz val="11"/>
        <color theme="1"/>
        <rFont val="Calibri"/>
        <family val="2"/>
        <charset val="238"/>
      </rPr>
      <t>Laminator A4.</t>
    </r>
    <r>
      <rPr>
        <sz val="11"/>
        <color theme="1"/>
        <rFont val="Calibri"/>
        <family val="2"/>
        <charset val="238"/>
      </rPr>
      <t xml:space="preserve"> Opis zamówienia: maksymalny format laminowanego dokumentu: A4; szerokość wejścia: 230 mm; grubość folii laminacyjnej: 80 -125 mikronów; czas nagrzewania ok. 4 minut; dźwignia zwalniania napędu wałków ułatwiająca wycofanie dokumentu; funkcja Auto Shut Off zapewniająca automatyczne wyłączenie po 30 minutach braku aktywności; prędkość laminacji 30 cm na minutę, laminacja na gorąco; pakiet startowy folii w zestawie (10 x folie A4 80 mik.). Wymiary urządzenia: ok. 78 mm x 470 mm x 162 mm. Waga ok 1,5 kg. Gwarancja: 24 miesiącee.</t>
    </r>
  </si>
  <si>
    <r>
      <rPr>
        <b/>
        <sz val="11"/>
        <color theme="1"/>
        <rFont val="Calibri"/>
        <family val="2"/>
        <charset val="238"/>
      </rPr>
      <t>Podłoga interaktywna wraz z pakietem 210 gier (50 Pakiet /edu i 50 Zabawowo - ruchowy + 10 Eko + 100język angielski)</t>
    </r>
    <r>
      <rPr>
        <sz val="11"/>
        <color theme="1"/>
        <rFont val="Calibri"/>
        <family val="2"/>
        <charset val="238"/>
      </rPr>
      <t xml:space="preserve">
W skład podłogi interaktywnej wchodzi projektor, komputer, detektor ruchu oraz oprogramowanie wraz z grami i animacjami. Montaż podłogi </t>
    </r>
    <r>
      <rPr>
        <b/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do sufitu. </t>
    </r>
    <r>
      <rPr>
        <sz val="11"/>
        <color theme="1"/>
        <rFont val="Calibri"/>
        <family val="2"/>
        <charset val="238"/>
      </rPr>
      <t xml:space="preserve">
Funkcje podłogi: poprawia zdolności motoryczne; rozwija spostrzegawczość wzrokowo-ruchową; zwiększa orientację przestrzenną; poprawia szybkość reakcji; zwiększa aktywność fizyczną. Opis minimalnych wymagań: 210 gier, w tym 50 gier edukacyjnych EDU, 50 gier zabawowo - ruchowych), 10 gier o ekologii i 100 gier do nauki języka angielskiego. Jasność projektora: 3200 ANSI. Rozdzielczość podstawowa (px): 800 x 600. Posiada wbudowany moduł WiFi oraz standardowe gniazdo internetowe, dzięki którym jest możliwość zdalnej aktualizacji i wgrania do urządzenia nowych gier. </t>
    </r>
    <r>
      <rPr>
        <sz val="11"/>
        <rFont val="Calibri"/>
        <family val="2"/>
        <charset val="238"/>
      </rPr>
      <t xml:space="preserve">Wyposażony w głośniki. </t>
    </r>
    <r>
      <rPr>
        <sz val="11"/>
        <color theme="1"/>
        <rFont val="Calibri"/>
        <family val="2"/>
        <charset val="238"/>
      </rPr>
      <t>Posiada tryb automatycznej zmiany gier. Obsługa za pomocą pilota wyposażonego w baterie. Podział gier na grupy. Projektor w poziomie. Możliwość rozbudowy zestawu o dodatki i nowe pakiety gier.</t>
    </r>
  </si>
  <si>
    <r>
      <t xml:space="preserve">Mysz komputerowa - </t>
    </r>
    <r>
      <rPr>
        <sz val="11"/>
        <color theme="1"/>
        <rFont val="Times New Roman"/>
        <family val="1"/>
        <charset val="238"/>
      </rPr>
      <t xml:space="preserve"> typ myszy: klasyczna, łączność: przewodowa, sensor: optyczny, rozdzielczość: 800 dpi, liczba przycisków: 3, rolka przewijania: 1, interfejs: USB, długość przewodu: minimum 1,5 m, profil: uniwersalny, kolor: czarny. Gwarancja: 24 miesiące.</t>
    </r>
  </si>
  <si>
    <t>Arkusz kalkulacji ceny  Zakup sprzętu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</si>
</sst>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5">
    <font>
      <sz val="11"/>
      <color theme="1"/>
      <name val="Arial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64" fontId="1" fillId="0" borderId="0" xfId="0" applyNumberFormat="1" applyFont="1" applyProtection="1">
      <protection locked="0"/>
    </xf>
    <xf numFmtId="164" fontId="1" fillId="3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2" fillId="0" borderId="0" xfId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164" fontId="1" fillId="7" borderId="3" xfId="0" applyNumberFormat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vertical="top" wrapText="1"/>
      <protection locked="0"/>
    </xf>
    <xf numFmtId="0" fontId="13" fillId="3" borderId="1" xfId="0" applyFont="1" applyFill="1" applyBorder="1" applyAlignment="1" applyProtection="1">
      <alignment vertical="top" wrapText="1"/>
      <protection locked="0"/>
    </xf>
    <xf numFmtId="0" fontId="12" fillId="0" borderId="14" xfId="1" applyBorder="1" applyAlignment="1" applyProtection="1">
      <alignment vertical="top" wrapText="1"/>
      <protection locked="0"/>
    </xf>
    <xf numFmtId="164" fontId="1" fillId="3" borderId="3" xfId="0" applyNumberFormat="1" applyFont="1" applyFill="1" applyBorder="1" applyAlignment="1" applyProtection="1">
      <alignment vertical="center"/>
    </xf>
    <xf numFmtId="164" fontId="11" fillId="3" borderId="7" xfId="0" applyNumberFormat="1" applyFont="1" applyFill="1" applyBorder="1" applyAlignment="1" applyProtection="1">
      <alignment horizontal="center" vertical="center"/>
    </xf>
    <xf numFmtId="164" fontId="1" fillId="3" borderId="9" xfId="0" applyNumberFormat="1" applyFont="1" applyFill="1" applyBorder="1" applyAlignment="1" applyProtection="1">
      <alignment horizontal="center" vertical="center"/>
    </xf>
    <xf numFmtId="164" fontId="1" fillId="3" borderId="14" xfId="0" applyNumberFormat="1" applyFont="1" applyFill="1" applyBorder="1" applyAlignment="1" applyProtection="1">
      <alignment horizontal="center" vertical="center"/>
    </xf>
    <xf numFmtId="164" fontId="1" fillId="3" borderId="7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164" fontId="1" fillId="7" borderId="9" xfId="0" applyNumberFormat="1" applyFont="1" applyFill="1" applyBorder="1" applyAlignment="1" applyProtection="1">
      <alignment horizontal="center" vertical="center"/>
      <protection locked="0"/>
    </xf>
    <xf numFmtId="164" fontId="1" fillId="7" borderId="14" xfId="0" applyNumberFormat="1" applyFont="1" applyFill="1" applyBorder="1" applyAlignment="1" applyProtection="1">
      <alignment horizontal="center" vertical="center"/>
      <protection locked="0"/>
    </xf>
    <xf numFmtId="164" fontId="1" fillId="7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87536B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76"/>
  <sheetViews>
    <sheetView tabSelected="1" zoomScaleNormal="100" workbookViewId="0">
      <selection activeCell="B3" sqref="B3"/>
    </sheetView>
  </sheetViews>
  <sheetFormatPr defaultColWidth="12.625" defaultRowHeight="14.25"/>
  <cols>
    <col min="1" max="1" width="3.125" style="1" customWidth="1"/>
    <col min="2" max="2" width="64.875" style="25" customWidth="1"/>
    <col min="3" max="3" width="7.375" style="1" customWidth="1"/>
    <col min="4" max="4" width="9" style="1" customWidth="1"/>
    <col min="5" max="5" width="12" style="1" customWidth="1"/>
    <col min="6" max="6" width="10.5" style="1" customWidth="1"/>
    <col min="7" max="7" width="9" style="1" customWidth="1"/>
    <col min="8" max="8" width="13.75" style="1" customWidth="1"/>
    <col min="9" max="9" width="6.625" style="1" customWidth="1"/>
    <col min="10" max="10" width="16.75" style="1" customWidth="1"/>
    <col min="11" max="11" width="7.75" style="1" customWidth="1"/>
    <col min="12" max="12" width="7.875" style="1" customWidth="1"/>
    <col min="13" max="24" width="6.625" style="1" customWidth="1"/>
    <col min="25" max="16384" width="12.625" style="1"/>
  </cols>
  <sheetData>
    <row r="1" spans="1:24" ht="15">
      <c r="A1" s="27" t="s">
        <v>26</v>
      </c>
      <c r="B1" s="28"/>
      <c r="C1" s="29"/>
      <c r="D1" s="29"/>
      <c r="E1" s="29"/>
      <c r="F1" s="29"/>
    </row>
    <row r="2" spans="1:24" s="32" customFormat="1" ht="58.5" customHeight="1">
      <c r="A2" s="2" t="s">
        <v>0</v>
      </c>
      <c r="B2" s="3" t="s">
        <v>10</v>
      </c>
      <c r="C2" s="4" t="s">
        <v>9</v>
      </c>
      <c r="D2" s="30" t="s">
        <v>8</v>
      </c>
      <c r="E2" s="5" t="s">
        <v>6</v>
      </c>
      <c r="F2" s="5" t="s">
        <v>7</v>
      </c>
      <c r="G2" s="5" t="s">
        <v>11</v>
      </c>
      <c r="H2" s="5" t="s">
        <v>12</v>
      </c>
      <c r="I2" s="31"/>
      <c r="J2" s="52" t="s">
        <v>13</v>
      </c>
      <c r="K2" s="52"/>
      <c r="L2" s="52"/>
      <c r="M2" s="52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67.900000000000006" customHeight="1">
      <c r="A3" s="14" t="s">
        <v>1</v>
      </c>
      <c r="B3" s="33" t="s">
        <v>25</v>
      </c>
      <c r="C3" s="18">
        <v>3</v>
      </c>
      <c r="D3" s="19" t="s">
        <v>5</v>
      </c>
      <c r="E3" s="34"/>
      <c r="F3" s="38">
        <f>ROUND(E3*C3,2)</f>
        <v>0</v>
      </c>
      <c r="G3" s="10"/>
      <c r="H3" s="13">
        <f>ROUND(F3*G3/100,2)+F3</f>
        <v>0</v>
      </c>
      <c r="I3" s="6"/>
      <c r="J3" s="52"/>
      <c r="K3" s="52"/>
      <c r="L3" s="52"/>
      <c r="M3" s="52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409.5" customHeight="1">
      <c r="A4" s="14" t="s">
        <v>2</v>
      </c>
      <c r="B4" s="35" t="s">
        <v>15</v>
      </c>
      <c r="C4" s="8">
        <v>3</v>
      </c>
      <c r="D4" s="9" t="s">
        <v>5</v>
      </c>
      <c r="E4" s="34"/>
      <c r="F4" s="38">
        <f t="shared" ref="F4:F22" si="0">ROUND(E4*C4,2)</f>
        <v>0</v>
      </c>
      <c r="G4" s="10"/>
      <c r="H4" s="13">
        <f>ROUND(F4*G4/100,2)+F4</f>
        <v>0</v>
      </c>
      <c r="I4" s="6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6"/>
    </row>
    <row r="5" spans="1:24" ht="93.75" customHeight="1">
      <c r="A5" s="14" t="s">
        <v>3</v>
      </c>
      <c r="B5" s="36" t="s">
        <v>16</v>
      </c>
      <c r="C5" s="8">
        <v>3</v>
      </c>
      <c r="D5" s="16" t="s">
        <v>5</v>
      </c>
      <c r="E5" s="34"/>
      <c r="F5" s="38">
        <f t="shared" si="0"/>
        <v>0</v>
      </c>
      <c r="G5" s="10"/>
      <c r="H5" s="13">
        <f>ROUND(F5*G5/100,2)+F5</f>
        <v>0</v>
      </c>
      <c r="I5" s="6"/>
      <c r="J5" s="20"/>
      <c r="K5" s="20"/>
      <c r="L5" s="20"/>
      <c r="M5" s="20"/>
      <c r="N5" s="20"/>
      <c r="O5" s="20"/>
      <c r="P5" s="20"/>
      <c r="Q5" s="20"/>
      <c r="R5" s="20"/>
      <c r="S5" s="20"/>
      <c r="T5" s="6"/>
      <c r="U5" s="6"/>
      <c r="V5" s="6"/>
      <c r="W5" s="6"/>
      <c r="X5" s="6"/>
    </row>
    <row r="6" spans="1:24" ht="396" customHeight="1">
      <c r="A6" s="14" t="s">
        <v>4</v>
      </c>
      <c r="B6" s="7" t="s">
        <v>17</v>
      </c>
      <c r="C6" s="8">
        <v>1</v>
      </c>
      <c r="D6" s="9" t="s">
        <v>5</v>
      </c>
      <c r="E6" s="34"/>
      <c r="F6" s="38">
        <f t="shared" si="0"/>
        <v>0</v>
      </c>
      <c r="G6" s="10"/>
      <c r="H6" s="13">
        <f>ROUND(F6*G6/100,2)+F6</f>
        <v>0</v>
      </c>
      <c r="I6" s="6"/>
      <c r="J6" s="20"/>
      <c r="K6" s="20"/>
      <c r="L6" s="2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409.15" customHeight="1">
      <c r="A7" s="53">
        <v>5</v>
      </c>
      <c r="B7" s="43" t="s">
        <v>18</v>
      </c>
      <c r="C7" s="46">
        <v>2</v>
      </c>
      <c r="D7" s="49" t="s">
        <v>5</v>
      </c>
      <c r="E7" s="59"/>
      <c r="F7" s="40">
        <f t="shared" si="0"/>
        <v>0</v>
      </c>
      <c r="G7" s="56"/>
      <c r="H7" s="40">
        <f>ROUND(F7*G7/100,2)+F7</f>
        <v>0</v>
      </c>
      <c r="I7" s="6"/>
      <c r="J7" s="20"/>
      <c r="K7" s="20"/>
      <c r="L7" s="2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409.15" customHeight="1">
      <c r="A8" s="54"/>
      <c r="B8" s="44"/>
      <c r="C8" s="47"/>
      <c r="D8" s="50"/>
      <c r="E8" s="60"/>
      <c r="F8" s="41"/>
      <c r="G8" s="57"/>
      <c r="H8" s="41"/>
      <c r="I8" s="6"/>
      <c r="J8" s="20"/>
      <c r="K8" s="20"/>
      <c r="L8" s="2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409.15" customHeight="1">
      <c r="A9" s="54"/>
      <c r="B9" s="44"/>
      <c r="C9" s="47"/>
      <c r="D9" s="50"/>
      <c r="E9" s="60"/>
      <c r="F9" s="41"/>
      <c r="G9" s="57"/>
      <c r="H9" s="41"/>
      <c r="I9" s="6"/>
      <c r="J9" s="20"/>
      <c r="K9" s="20"/>
      <c r="L9" s="20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409.15" customHeight="1">
      <c r="A10" s="54"/>
      <c r="B10" s="44"/>
      <c r="C10" s="47"/>
      <c r="D10" s="50"/>
      <c r="E10" s="60"/>
      <c r="F10" s="41"/>
      <c r="G10" s="57"/>
      <c r="H10" s="41"/>
      <c r="I10" s="6"/>
      <c r="J10" s="37"/>
      <c r="K10" s="20"/>
      <c r="L10" s="2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402.6" customHeight="1">
      <c r="A11" s="55"/>
      <c r="B11" s="45"/>
      <c r="C11" s="48"/>
      <c r="D11" s="51"/>
      <c r="E11" s="61"/>
      <c r="F11" s="42"/>
      <c r="G11" s="58"/>
      <c r="H11" s="42"/>
      <c r="I11" s="6"/>
      <c r="J11" s="20"/>
      <c r="K11" s="20"/>
      <c r="L11" s="2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63.5" customHeight="1">
      <c r="A12" s="14">
        <v>6</v>
      </c>
      <c r="B12" s="7" t="s">
        <v>19</v>
      </c>
      <c r="C12" s="8">
        <v>2</v>
      </c>
      <c r="D12" s="9" t="s">
        <v>5</v>
      </c>
      <c r="E12" s="34"/>
      <c r="F12" s="38">
        <f t="shared" si="0"/>
        <v>0</v>
      </c>
      <c r="G12" s="10"/>
      <c r="H12" s="13">
        <f>ROUND(F12*G12/100,2)+F12</f>
        <v>0</v>
      </c>
      <c r="I12" s="6"/>
      <c r="J12" s="20"/>
      <c r="K12" s="20"/>
      <c r="L12" s="2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16.6" customHeight="1">
      <c r="A13" s="14">
        <v>7</v>
      </c>
      <c r="B13" s="7" t="s">
        <v>20</v>
      </c>
      <c r="C13" s="8">
        <v>1</v>
      </c>
      <c r="D13" s="9" t="s">
        <v>5</v>
      </c>
      <c r="E13" s="34"/>
      <c r="F13" s="38">
        <f t="shared" si="0"/>
        <v>0</v>
      </c>
      <c r="G13" s="10"/>
      <c r="H13" s="13">
        <f>ROUND(F13*G13/100,2)+F13</f>
        <v>0</v>
      </c>
      <c r="I13" s="6"/>
      <c r="J13" s="20"/>
      <c r="K13" s="20"/>
      <c r="L13" s="2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44.5" customHeight="1">
      <c r="A14" s="14">
        <v>8</v>
      </c>
      <c r="B14" s="15" t="s">
        <v>24</v>
      </c>
      <c r="C14" s="8">
        <v>2</v>
      </c>
      <c r="D14" s="9" t="s">
        <v>5</v>
      </c>
      <c r="E14" s="34"/>
      <c r="F14" s="38">
        <f t="shared" si="0"/>
        <v>0</v>
      </c>
      <c r="G14" s="10"/>
      <c r="H14" s="13">
        <f>ROUND(F14*G14/100,2)+F14</f>
        <v>0</v>
      </c>
      <c r="I14" s="6"/>
      <c r="J14" s="21"/>
      <c r="K14" s="21"/>
      <c r="L14" s="21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65.75" customHeight="1">
      <c r="A15" s="14">
        <v>9</v>
      </c>
      <c r="B15" s="15" t="s">
        <v>21</v>
      </c>
      <c r="C15" s="8">
        <v>1</v>
      </c>
      <c r="D15" s="9" t="s">
        <v>5</v>
      </c>
      <c r="E15" s="34"/>
      <c r="F15" s="38">
        <f t="shared" si="0"/>
        <v>0</v>
      </c>
      <c r="G15" s="10"/>
      <c r="H15" s="13">
        <f>ROUND(F15*G15/100,2)+F15</f>
        <v>0</v>
      </c>
      <c r="I15" s="6"/>
      <c r="J15" s="21"/>
      <c r="K15" s="21"/>
      <c r="L15" s="21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4.25" customHeight="1">
      <c r="A16" s="53">
        <v>10</v>
      </c>
      <c r="B16" s="43" t="s">
        <v>22</v>
      </c>
      <c r="C16" s="46">
        <v>1</v>
      </c>
      <c r="D16" s="49" t="s">
        <v>5</v>
      </c>
      <c r="E16" s="59"/>
      <c r="F16" s="40">
        <f t="shared" si="0"/>
        <v>0</v>
      </c>
      <c r="G16" s="56"/>
      <c r="H16" s="40">
        <f>ROUND(F16*G16/100,2)+F16</f>
        <v>0</v>
      </c>
      <c r="I16" s="6"/>
      <c r="J16" s="21"/>
      <c r="K16" s="21"/>
      <c r="L16" s="21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4.25" customHeight="1">
      <c r="A17" s="54"/>
      <c r="B17" s="44"/>
      <c r="C17" s="47"/>
      <c r="D17" s="50"/>
      <c r="E17" s="60"/>
      <c r="F17" s="41"/>
      <c r="G17" s="57"/>
      <c r="H17" s="41"/>
      <c r="I17" s="6"/>
      <c r="J17" s="21"/>
      <c r="K17" s="21"/>
      <c r="L17" s="21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4.25" customHeight="1">
      <c r="A18" s="54"/>
      <c r="B18" s="44"/>
      <c r="C18" s="47"/>
      <c r="D18" s="50"/>
      <c r="E18" s="60"/>
      <c r="F18" s="41"/>
      <c r="G18" s="57"/>
      <c r="H18" s="41"/>
      <c r="I18" s="6"/>
      <c r="J18" s="21"/>
      <c r="K18" s="21"/>
      <c r="L18" s="21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32.25" customHeight="1">
      <c r="A19" s="54"/>
      <c r="B19" s="44"/>
      <c r="C19" s="47"/>
      <c r="D19" s="50"/>
      <c r="E19" s="60"/>
      <c r="F19" s="41"/>
      <c r="G19" s="57"/>
      <c r="H19" s="41"/>
      <c r="I19" s="6"/>
      <c r="J19" s="21"/>
      <c r="K19" s="21"/>
      <c r="L19" s="21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409.15" customHeight="1">
      <c r="A20" s="54"/>
      <c r="B20" s="44"/>
      <c r="C20" s="47"/>
      <c r="D20" s="50"/>
      <c r="E20" s="60"/>
      <c r="F20" s="41"/>
      <c r="G20" s="57"/>
      <c r="H20" s="41"/>
      <c r="I20" s="6"/>
      <c r="J20" s="21"/>
      <c r="K20" s="21"/>
      <c r="L20" s="2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45.25" customHeight="1">
      <c r="A21" s="55"/>
      <c r="B21" s="45"/>
      <c r="C21" s="48"/>
      <c r="D21" s="51"/>
      <c r="E21" s="61"/>
      <c r="F21" s="42"/>
      <c r="G21" s="58"/>
      <c r="H21" s="42"/>
      <c r="I21" s="6"/>
      <c r="J21" s="21"/>
      <c r="K21" s="21"/>
      <c r="L21" s="2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25.25" customHeight="1">
      <c r="A22" s="14">
        <v>11</v>
      </c>
      <c r="B22" s="15" t="s">
        <v>23</v>
      </c>
      <c r="C22" s="8">
        <v>1</v>
      </c>
      <c r="D22" s="17" t="s">
        <v>5</v>
      </c>
      <c r="E22" s="34"/>
      <c r="F22" s="38">
        <f t="shared" si="0"/>
        <v>0</v>
      </c>
      <c r="G22" s="10"/>
      <c r="H22" s="13">
        <f>ROUND(F22*G22/100,2)+F22</f>
        <v>0</v>
      </c>
      <c r="I22" s="6"/>
      <c r="J22" s="21"/>
      <c r="K22" s="21"/>
      <c r="L22" s="2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39" customHeight="1">
      <c r="A23" s="6"/>
      <c r="B23" s="22"/>
      <c r="C23" s="6"/>
      <c r="D23" s="11" t="s">
        <v>14</v>
      </c>
      <c r="E23" s="23"/>
      <c r="F23" s="39">
        <f>SUM(F3:F22)</f>
        <v>0</v>
      </c>
      <c r="G23" s="23"/>
      <c r="H23" s="26">
        <f>SUM(H3:H22)</f>
        <v>0</v>
      </c>
      <c r="I23" s="6"/>
      <c r="J23" s="2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4.25" customHeight="1">
      <c r="A24" s="6"/>
      <c r="B24" s="22"/>
      <c r="C24" s="6"/>
      <c r="D24" s="6"/>
      <c r="E24" s="12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4.25" customHeight="1">
      <c r="A25" s="6"/>
      <c r="B25" s="2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4.25" customHeight="1">
      <c r="A26" s="6"/>
      <c r="B26" s="2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4.25" customHeight="1">
      <c r="A27" s="6"/>
      <c r="B27" s="2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4.25" customHeight="1">
      <c r="A28" s="6"/>
      <c r="B28" s="2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4.25" customHeight="1">
      <c r="A29" s="6"/>
      <c r="B29" s="2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4.25" customHeight="1">
      <c r="A30" s="6"/>
      <c r="B30" s="2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4.25" customHeight="1">
      <c r="A31" s="6"/>
      <c r="B31" s="2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4.25" customHeight="1">
      <c r="A32" s="6"/>
      <c r="B32" s="2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4.25" customHeight="1">
      <c r="A33" s="6"/>
      <c r="B33" s="2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4.25" customHeight="1">
      <c r="A34" s="6"/>
      <c r="B34" s="2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4.25" customHeight="1">
      <c r="A35" s="6"/>
      <c r="B35" s="2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4.25" customHeight="1">
      <c r="A36" s="6"/>
      <c r="B36" s="2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4.25" customHeight="1">
      <c r="A37" s="6"/>
      <c r="B37" s="2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4.25" customHeight="1">
      <c r="A38" s="6"/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4.25" customHeight="1">
      <c r="A39" s="6"/>
      <c r="B39" s="2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4.25" customHeight="1">
      <c r="A40" s="6"/>
      <c r="B40" s="2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4.25" customHeight="1">
      <c r="A41" s="6"/>
      <c r="B41" s="2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4.25" customHeight="1">
      <c r="A42" s="6"/>
      <c r="B42" s="2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4.25" customHeight="1">
      <c r="A43" s="6"/>
      <c r="B43" s="2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4.25" customHeight="1">
      <c r="A44" s="6"/>
      <c r="B44" s="22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4.25" customHeight="1">
      <c r="A45" s="6"/>
      <c r="B45" s="2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4.25" customHeight="1">
      <c r="A46" s="6"/>
      <c r="B46" s="2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4.25" customHeight="1">
      <c r="A47" s="6"/>
      <c r="B47" s="22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4.25" customHeight="1">
      <c r="A48" s="6"/>
      <c r="B48" s="22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4.25" customHeight="1">
      <c r="A49" s="6"/>
      <c r="B49" s="2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4.25" customHeight="1">
      <c r="A50" s="6"/>
      <c r="B50" s="22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4.25" customHeight="1">
      <c r="A51" s="6"/>
      <c r="B51" s="22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4.25" customHeight="1">
      <c r="A52" s="6"/>
      <c r="B52" s="22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4.25" customHeight="1">
      <c r="A53" s="6"/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4.25" customHeight="1">
      <c r="A54" s="6"/>
      <c r="B54" s="22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4.25" customHeight="1">
      <c r="A55" s="6"/>
      <c r="B55" s="22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4.25" customHeight="1">
      <c r="A56" s="6"/>
      <c r="B56" s="2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4.25" customHeight="1">
      <c r="A57" s="6"/>
      <c r="B57" s="22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4.25" customHeight="1">
      <c r="A58" s="6"/>
      <c r="B58" s="22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4.25" customHeight="1">
      <c r="A59" s="6"/>
      <c r="B59" s="2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4.25" customHeight="1">
      <c r="A60" s="6"/>
      <c r="B60" s="22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4.25" customHeight="1">
      <c r="A61" s="6"/>
      <c r="B61" s="22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4.25" customHeight="1">
      <c r="A62" s="6"/>
      <c r="B62" s="2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4.25" customHeight="1">
      <c r="A63" s="6"/>
      <c r="B63" s="22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4.25" customHeight="1">
      <c r="A64" s="6"/>
      <c r="B64" s="2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4.25" customHeight="1">
      <c r="A65" s="6"/>
      <c r="B65" s="22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4.25" customHeight="1">
      <c r="A66" s="6"/>
      <c r="B66" s="22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4.25" customHeight="1">
      <c r="A67" s="6"/>
      <c r="B67" s="22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4.25" customHeight="1">
      <c r="A68" s="6"/>
      <c r="B68" s="22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4.25" customHeight="1">
      <c r="A69" s="6"/>
      <c r="B69" s="22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4.25" customHeight="1">
      <c r="A70" s="6"/>
      <c r="B70" s="22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4.25" customHeight="1">
      <c r="A71" s="6"/>
      <c r="B71" s="22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4.25" customHeight="1">
      <c r="A72" s="6"/>
      <c r="B72" s="22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4.25" customHeight="1">
      <c r="A73" s="6"/>
      <c r="B73" s="22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4.25" customHeight="1">
      <c r="A74" s="6"/>
      <c r="B74" s="22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4.25" customHeight="1">
      <c r="A75" s="6"/>
      <c r="B75" s="22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4.25" customHeight="1">
      <c r="A76" s="6"/>
      <c r="B76" s="22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4.25" customHeight="1">
      <c r="A77" s="6"/>
      <c r="B77" s="22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4.25" customHeight="1">
      <c r="A78" s="6"/>
      <c r="B78" s="22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4.25" customHeight="1">
      <c r="A79" s="6"/>
      <c r="B79" s="22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4.25" customHeight="1">
      <c r="A80" s="6"/>
      <c r="B80" s="22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4.25" customHeight="1">
      <c r="A81" s="6"/>
      <c r="B81" s="22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4.25" customHeight="1">
      <c r="A82" s="6"/>
      <c r="B82" s="22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4.25" customHeight="1">
      <c r="A83" s="6"/>
      <c r="B83" s="22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4.25" customHeight="1">
      <c r="A84" s="6"/>
      <c r="B84" s="22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4.25" customHeight="1">
      <c r="A85" s="6"/>
      <c r="B85" s="22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4.25" customHeight="1">
      <c r="A86" s="6"/>
      <c r="B86" s="22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4.25" customHeight="1">
      <c r="A87" s="6"/>
      <c r="B87" s="22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4.25" customHeight="1">
      <c r="A88" s="6"/>
      <c r="B88" s="22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4.25" customHeight="1">
      <c r="A89" s="6"/>
      <c r="B89" s="22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4.25" customHeight="1">
      <c r="A90" s="6"/>
      <c r="B90" s="22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4.25" customHeight="1">
      <c r="A91" s="6"/>
      <c r="B91" s="22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4.25" customHeight="1">
      <c r="A92" s="6"/>
      <c r="B92" s="22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4.25" customHeight="1">
      <c r="A93" s="6"/>
      <c r="B93" s="22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4.25" customHeight="1">
      <c r="A94" s="6"/>
      <c r="B94" s="22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4.25" customHeight="1">
      <c r="A95" s="6"/>
      <c r="B95" s="22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4.25" customHeight="1">
      <c r="A96" s="6"/>
      <c r="B96" s="22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4.25" customHeight="1">
      <c r="A97" s="6"/>
      <c r="B97" s="22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4.25" customHeight="1">
      <c r="A98" s="6"/>
      <c r="B98" s="22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4.25" customHeight="1">
      <c r="A99" s="6"/>
      <c r="B99" s="22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4.25" customHeight="1">
      <c r="A100" s="6"/>
      <c r="B100" s="22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4.25" customHeight="1">
      <c r="A101" s="6"/>
      <c r="B101" s="22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4.25" customHeight="1">
      <c r="A102" s="6"/>
      <c r="B102" s="22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4.25" customHeight="1">
      <c r="A103" s="6"/>
      <c r="B103" s="22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4.25" customHeight="1">
      <c r="A104" s="6"/>
      <c r="B104" s="22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4.25" customHeight="1">
      <c r="A105" s="6"/>
      <c r="B105" s="22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4.25" customHeight="1">
      <c r="A106" s="6"/>
      <c r="B106" s="22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4.25" customHeight="1">
      <c r="A107" s="6"/>
      <c r="B107" s="22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4.25" customHeight="1">
      <c r="A108" s="6"/>
      <c r="B108" s="22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4.25" customHeight="1">
      <c r="A109" s="6"/>
      <c r="B109" s="22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4.25" customHeight="1">
      <c r="A110" s="6"/>
      <c r="B110" s="22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4.25" customHeight="1">
      <c r="A111" s="6"/>
      <c r="B111" s="22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4.25" customHeight="1">
      <c r="A112" s="6"/>
      <c r="B112" s="22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4.25" customHeight="1">
      <c r="A113" s="6"/>
      <c r="B113" s="22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4.25" customHeight="1">
      <c r="A114" s="6"/>
      <c r="B114" s="22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4.25" customHeight="1">
      <c r="A115" s="6"/>
      <c r="B115" s="22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4.25" customHeight="1">
      <c r="A116" s="6"/>
      <c r="B116" s="22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4.25" customHeight="1">
      <c r="A117" s="6"/>
      <c r="B117" s="22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4.25" customHeight="1">
      <c r="A118" s="6"/>
      <c r="B118" s="22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4.25" customHeight="1">
      <c r="A119" s="6"/>
      <c r="B119" s="22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4.25" customHeight="1">
      <c r="A120" s="6"/>
      <c r="B120" s="22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4.25" customHeight="1">
      <c r="A121" s="6"/>
      <c r="B121" s="22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4.25" customHeight="1">
      <c r="A122" s="6"/>
      <c r="B122" s="22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4.25" customHeight="1">
      <c r="A123" s="6"/>
      <c r="B123" s="22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4.25" customHeight="1">
      <c r="A124" s="6"/>
      <c r="B124" s="22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4.25" customHeight="1">
      <c r="A125" s="6"/>
      <c r="B125" s="22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4.25" customHeight="1">
      <c r="A126" s="6"/>
      <c r="B126" s="22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4.25" customHeight="1">
      <c r="A127" s="6"/>
      <c r="B127" s="22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4.25" customHeight="1">
      <c r="A128" s="6"/>
      <c r="B128" s="22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4.25" customHeight="1">
      <c r="A129" s="6"/>
      <c r="B129" s="22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4.25" customHeight="1">
      <c r="A130" s="6"/>
      <c r="B130" s="22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4.25" customHeight="1">
      <c r="A131" s="6"/>
      <c r="B131" s="22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4.25" customHeight="1">
      <c r="A132" s="6"/>
      <c r="B132" s="22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4.25" customHeight="1">
      <c r="A133" s="6"/>
      <c r="B133" s="22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4.25" customHeight="1">
      <c r="A134" s="6"/>
      <c r="B134" s="22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4.25" customHeight="1">
      <c r="A135" s="6"/>
      <c r="B135" s="22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4.25" customHeight="1">
      <c r="A136" s="6"/>
      <c r="B136" s="22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4.25" customHeight="1">
      <c r="A137" s="6"/>
      <c r="B137" s="22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4.25" customHeight="1">
      <c r="A138" s="6"/>
      <c r="B138" s="22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4.25" customHeight="1">
      <c r="A139" s="6"/>
      <c r="B139" s="22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4.25" customHeight="1">
      <c r="A140" s="6"/>
      <c r="B140" s="22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4.25" customHeight="1">
      <c r="A141" s="6"/>
      <c r="B141" s="22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4.25" customHeight="1">
      <c r="A142" s="6"/>
      <c r="B142" s="22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4.25" customHeight="1">
      <c r="A143" s="6"/>
      <c r="B143" s="22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4.25" customHeight="1">
      <c r="A144" s="6"/>
      <c r="B144" s="22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4.25" customHeight="1">
      <c r="A145" s="6"/>
      <c r="B145" s="22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4.25" customHeight="1">
      <c r="A146" s="6"/>
      <c r="B146" s="22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4.25" customHeight="1">
      <c r="A147" s="6"/>
      <c r="B147" s="22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4.25" customHeight="1">
      <c r="A148" s="6"/>
      <c r="B148" s="22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4.25" customHeight="1">
      <c r="A149" s="6"/>
      <c r="B149" s="22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4.25" customHeight="1">
      <c r="A150" s="6"/>
      <c r="B150" s="22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4.25" customHeight="1">
      <c r="A151" s="6"/>
      <c r="B151" s="22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4.25" customHeight="1">
      <c r="A152" s="6"/>
      <c r="B152" s="22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4.25" customHeight="1">
      <c r="A153" s="6"/>
      <c r="B153" s="22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4.25" customHeight="1">
      <c r="A154" s="6"/>
      <c r="B154" s="22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4.25" customHeight="1">
      <c r="A155" s="6"/>
      <c r="B155" s="22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4.25" customHeight="1">
      <c r="A156" s="6"/>
      <c r="B156" s="22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4.25" customHeight="1">
      <c r="A157" s="6"/>
      <c r="B157" s="22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4.25" customHeight="1">
      <c r="A158" s="6"/>
      <c r="B158" s="22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4.25" customHeight="1">
      <c r="A159" s="6"/>
      <c r="B159" s="22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4.25" customHeight="1">
      <c r="A160" s="6"/>
      <c r="B160" s="22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4.25" customHeight="1">
      <c r="A161" s="6"/>
      <c r="B161" s="22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4.25" customHeight="1">
      <c r="A162" s="6"/>
      <c r="B162" s="22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4.25" customHeight="1">
      <c r="A163" s="6"/>
      <c r="B163" s="22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4.25" customHeight="1">
      <c r="A164" s="6"/>
      <c r="B164" s="22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4.25" customHeight="1">
      <c r="A165" s="6"/>
      <c r="B165" s="22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4.25" customHeight="1">
      <c r="A166" s="6"/>
      <c r="B166" s="22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4.25" customHeight="1">
      <c r="A167" s="6"/>
      <c r="B167" s="22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4.25" customHeight="1">
      <c r="A168" s="6"/>
      <c r="B168" s="22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4.25" customHeight="1">
      <c r="A169" s="6"/>
      <c r="B169" s="22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4.25" customHeight="1">
      <c r="A170" s="6"/>
      <c r="B170" s="22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4.25" customHeight="1">
      <c r="A171" s="6"/>
      <c r="B171" s="22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4.25" customHeight="1">
      <c r="A172" s="6"/>
      <c r="B172" s="22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4.25" customHeight="1">
      <c r="A173" s="6"/>
      <c r="B173" s="22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4.25" customHeight="1">
      <c r="A174" s="6"/>
      <c r="B174" s="22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4.25" customHeight="1">
      <c r="A175" s="6"/>
      <c r="B175" s="22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4.25" customHeight="1">
      <c r="A176" s="6"/>
      <c r="B176" s="22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4.25" customHeight="1">
      <c r="A177" s="6"/>
      <c r="B177" s="22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4.25" customHeight="1">
      <c r="A178" s="6"/>
      <c r="B178" s="22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4.25" customHeight="1">
      <c r="A179" s="6"/>
      <c r="B179" s="22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4.25" customHeight="1">
      <c r="A180" s="6"/>
      <c r="B180" s="22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4.25" customHeight="1">
      <c r="A181" s="6"/>
      <c r="B181" s="22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4.25" customHeight="1">
      <c r="A182" s="6"/>
      <c r="B182" s="22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4.25" customHeight="1">
      <c r="A183" s="6"/>
      <c r="B183" s="22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4.25" customHeight="1">
      <c r="A184" s="6"/>
      <c r="B184" s="22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4.25" customHeight="1">
      <c r="A185" s="6"/>
      <c r="B185" s="22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4.25" customHeight="1">
      <c r="A186" s="6"/>
      <c r="B186" s="22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4.25" customHeight="1">
      <c r="A187" s="6"/>
      <c r="B187" s="22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4.25" customHeight="1">
      <c r="A188" s="6"/>
      <c r="B188" s="22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4.25" customHeight="1">
      <c r="A189" s="6"/>
      <c r="B189" s="22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4.25" customHeight="1">
      <c r="A190" s="6"/>
      <c r="B190" s="22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4.25" customHeight="1">
      <c r="A191" s="6"/>
      <c r="B191" s="22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4.25" customHeight="1">
      <c r="A192" s="6"/>
      <c r="B192" s="2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4.25" customHeight="1">
      <c r="A193" s="6"/>
      <c r="B193" s="22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4.25" customHeight="1">
      <c r="A194" s="6"/>
      <c r="B194" s="22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4.25" customHeight="1">
      <c r="A195" s="6"/>
      <c r="B195" s="22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4.25" customHeight="1">
      <c r="A196" s="6"/>
      <c r="B196" s="22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4.25" customHeight="1">
      <c r="A197" s="6"/>
      <c r="B197" s="22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4.25" customHeight="1">
      <c r="A198" s="6"/>
      <c r="B198" s="22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4.25" customHeight="1">
      <c r="A199" s="6"/>
      <c r="B199" s="22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4.25" customHeight="1">
      <c r="A200" s="6"/>
      <c r="B200" s="22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4.25" customHeight="1">
      <c r="A201" s="6"/>
      <c r="B201" s="22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4.25" customHeight="1">
      <c r="A202" s="6"/>
      <c r="B202" s="22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4.25" customHeight="1">
      <c r="A203" s="6"/>
      <c r="B203" s="22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4.25" customHeight="1">
      <c r="A204" s="6"/>
      <c r="B204" s="22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4.25" customHeight="1">
      <c r="A205" s="6"/>
      <c r="B205" s="22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4.25" customHeight="1">
      <c r="A206" s="6"/>
      <c r="B206" s="22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4.25" customHeight="1">
      <c r="A207" s="6"/>
      <c r="B207" s="22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4.25" customHeight="1">
      <c r="A208" s="6"/>
      <c r="B208" s="22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4.25" customHeight="1">
      <c r="A209" s="6"/>
      <c r="B209" s="22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4.25" customHeight="1">
      <c r="A210" s="6"/>
      <c r="B210" s="22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4.25" customHeight="1">
      <c r="A211" s="6"/>
      <c r="B211" s="22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4.25" customHeight="1">
      <c r="A212" s="6"/>
      <c r="B212" s="22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4.25" customHeight="1">
      <c r="A213" s="6"/>
      <c r="B213" s="22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4.25" customHeight="1">
      <c r="A214" s="6"/>
      <c r="B214" s="22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4.25" customHeight="1">
      <c r="A215" s="6"/>
      <c r="B215" s="22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4.25" customHeight="1">
      <c r="A216" s="6"/>
      <c r="B216" s="22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4.25" customHeight="1">
      <c r="A217" s="6"/>
      <c r="B217" s="22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4.25" customHeight="1">
      <c r="A218" s="6"/>
      <c r="B218" s="22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4.25" customHeight="1">
      <c r="A219" s="6"/>
      <c r="B219" s="22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4.25" customHeight="1">
      <c r="A220" s="6"/>
      <c r="B220" s="22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4.25" customHeight="1">
      <c r="A221" s="6"/>
      <c r="B221" s="22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4.25" customHeight="1">
      <c r="A222" s="6"/>
      <c r="B222" s="22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4.25" customHeight="1">
      <c r="A223" s="6"/>
      <c r="B223" s="22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4.25" customHeight="1">
      <c r="A224" s="6"/>
      <c r="B224" s="22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4.25" customHeight="1">
      <c r="A225" s="6"/>
      <c r="B225" s="22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4.25" customHeight="1">
      <c r="A226" s="6"/>
      <c r="B226" s="22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4.25" customHeight="1">
      <c r="A227" s="6"/>
      <c r="B227" s="22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4.25" customHeight="1">
      <c r="A228" s="6"/>
      <c r="B228" s="22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4.25" customHeight="1">
      <c r="A229" s="6"/>
      <c r="B229" s="22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4.25" customHeight="1">
      <c r="A230" s="6"/>
      <c r="B230" s="22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4.25" customHeight="1">
      <c r="A231" s="6"/>
      <c r="B231" s="22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4.25" customHeight="1">
      <c r="A232" s="6"/>
      <c r="B232" s="22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4.25" customHeight="1">
      <c r="A233" s="6"/>
      <c r="B233" s="22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4.25" customHeight="1">
      <c r="A234" s="6"/>
      <c r="B234" s="22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4.25" customHeight="1">
      <c r="A235" s="6"/>
      <c r="B235" s="22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4.25" customHeight="1">
      <c r="A236" s="6"/>
      <c r="B236" s="22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4.25" customHeight="1">
      <c r="A237" s="6"/>
      <c r="B237" s="22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4.25" customHeight="1">
      <c r="A238" s="6"/>
      <c r="B238" s="22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4.25" customHeight="1">
      <c r="A239" s="6"/>
      <c r="B239" s="22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4.25" customHeight="1">
      <c r="A240" s="6"/>
      <c r="B240" s="22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4.25" customHeight="1">
      <c r="A241" s="6"/>
      <c r="B241" s="22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4.25" customHeight="1">
      <c r="A242" s="6"/>
      <c r="B242" s="22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4.25" customHeight="1">
      <c r="A243" s="6"/>
      <c r="B243" s="22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4.25" customHeight="1">
      <c r="A244" s="6"/>
      <c r="B244" s="22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4.25" customHeight="1">
      <c r="A245" s="6"/>
      <c r="B245" s="22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4.25" customHeight="1">
      <c r="A246" s="6"/>
      <c r="B246" s="22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4.25" customHeight="1">
      <c r="A247" s="6"/>
      <c r="B247" s="22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4.25" customHeight="1">
      <c r="A248" s="6"/>
      <c r="B248" s="22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4.25" customHeight="1">
      <c r="A249" s="6"/>
      <c r="B249" s="22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4.25" customHeight="1">
      <c r="A250" s="6"/>
      <c r="B250" s="22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4.25" customHeight="1">
      <c r="A251" s="6"/>
      <c r="B251" s="22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4.25" customHeight="1">
      <c r="A252" s="6"/>
      <c r="B252" s="22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4.25" customHeight="1">
      <c r="A253" s="6"/>
      <c r="B253" s="22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4.25" customHeight="1">
      <c r="A254" s="6"/>
      <c r="B254" s="22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4.25" customHeight="1">
      <c r="A255" s="6"/>
      <c r="B255" s="22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4.25" customHeight="1">
      <c r="A256" s="6"/>
      <c r="B256" s="22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4.25" customHeight="1">
      <c r="A257" s="6"/>
      <c r="B257" s="22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4.25" customHeight="1">
      <c r="A258" s="6"/>
      <c r="B258" s="22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4.25" customHeight="1">
      <c r="A259" s="6"/>
      <c r="B259" s="22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4.25" customHeight="1">
      <c r="A260" s="6"/>
      <c r="B260" s="22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4.25" customHeight="1">
      <c r="A261" s="6"/>
      <c r="B261" s="22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4.25" customHeight="1">
      <c r="A262" s="6"/>
      <c r="B262" s="22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4.25" customHeight="1">
      <c r="A263" s="6"/>
      <c r="B263" s="22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4.25" customHeight="1">
      <c r="A264" s="6"/>
      <c r="B264" s="22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4.25" customHeight="1">
      <c r="A265" s="6"/>
      <c r="B265" s="22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4.25" customHeight="1">
      <c r="A266" s="6"/>
      <c r="B266" s="22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4.25" customHeight="1">
      <c r="A267" s="6"/>
      <c r="B267" s="22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4.25" customHeight="1">
      <c r="A268" s="6"/>
      <c r="B268" s="22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4.25" customHeight="1">
      <c r="A269" s="6"/>
      <c r="B269" s="22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4.25" customHeight="1">
      <c r="A270" s="6"/>
      <c r="B270" s="22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4.25" customHeight="1">
      <c r="A271" s="6"/>
      <c r="B271" s="22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4.25" customHeight="1">
      <c r="A272" s="6"/>
      <c r="B272" s="22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4.25" customHeight="1">
      <c r="A273" s="6"/>
      <c r="B273" s="22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4.25" customHeight="1">
      <c r="A274" s="6"/>
      <c r="B274" s="22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4.25" customHeight="1">
      <c r="A275" s="6"/>
      <c r="B275" s="22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4.25" customHeight="1">
      <c r="A276" s="6"/>
      <c r="B276" s="22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4.25" customHeight="1">
      <c r="A277" s="6"/>
      <c r="B277" s="22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4.25" customHeight="1">
      <c r="A278" s="6"/>
      <c r="B278" s="22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4.25" customHeight="1">
      <c r="A279" s="6"/>
      <c r="B279" s="22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4.25" customHeight="1">
      <c r="A280" s="6"/>
      <c r="B280" s="22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4.25" customHeight="1">
      <c r="A281" s="6"/>
      <c r="B281" s="22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4.25" customHeight="1">
      <c r="A282" s="6"/>
      <c r="B282" s="22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4.25" customHeight="1">
      <c r="A283" s="6"/>
      <c r="B283" s="22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4.25" customHeight="1">
      <c r="A284" s="6"/>
      <c r="B284" s="22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4.25" customHeight="1">
      <c r="A285" s="6"/>
      <c r="B285" s="22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4.25" customHeight="1">
      <c r="A286" s="6"/>
      <c r="B286" s="22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4.25" customHeight="1">
      <c r="A287" s="6"/>
      <c r="B287" s="22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4.25" customHeight="1">
      <c r="A288" s="6"/>
      <c r="B288" s="22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4.25" customHeight="1">
      <c r="A289" s="6"/>
      <c r="B289" s="22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4.25" customHeight="1">
      <c r="A290" s="6"/>
      <c r="B290" s="22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4.25" customHeight="1">
      <c r="A291" s="6"/>
      <c r="B291" s="22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4.25" customHeight="1">
      <c r="A292" s="6"/>
      <c r="B292" s="22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4.25" customHeight="1">
      <c r="A293" s="6"/>
      <c r="B293" s="22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4.25" customHeight="1">
      <c r="A294" s="6"/>
      <c r="B294" s="22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4.25" customHeight="1">
      <c r="A295" s="6"/>
      <c r="B295" s="22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4.25" customHeight="1">
      <c r="A296" s="6"/>
      <c r="B296" s="22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4.25" customHeight="1">
      <c r="A297" s="6"/>
      <c r="B297" s="22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4.25" customHeight="1">
      <c r="A298" s="6"/>
      <c r="B298" s="22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4.25" customHeight="1">
      <c r="A299" s="6"/>
      <c r="B299" s="22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4.25" customHeight="1">
      <c r="A300" s="6"/>
      <c r="B300" s="22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4.25" customHeight="1">
      <c r="A301" s="6"/>
      <c r="B301" s="22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4.25" customHeight="1">
      <c r="A302" s="6"/>
      <c r="B302" s="22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4.25" customHeight="1">
      <c r="A303" s="6"/>
      <c r="B303" s="22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4.25" customHeight="1">
      <c r="A304" s="6"/>
      <c r="B304" s="22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4.25" customHeight="1">
      <c r="A305" s="6"/>
      <c r="B305" s="22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4.25" customHeight="1">
      <c r="A306" s="6"/>
      <c r="B306" s="22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4.25" customHeight="1">
      <c r="A307" s="6"/>
      <c r="B307" s="22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4.25" customHeight="1">
      <c r="A308" s="6"/>
      <c r="B308" s="22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4.25" customHeight="1">
      <c r="A309" s="6"/>
      <c r="B309" s="22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4.25" customHeight="1">
      <c r="A310" s="6"/>
      <c r="B310" s="22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4.25" customHeight="1">
      <c r="A311" s="6"/>
      <c r="B311" s="22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4.25" customHeight="1">
      <c r="A312" s="6"/>
      <c r="B312" s="22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4.25" customHeight="1">
      <c r="A313" s="6"/>
      <c r="B313" s="22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4.25" customHeight="1">
      <c r="A314" s="6"/>
      <c r="B314" s="22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4.25" customHeight="1">
      <c r="A315" s="6"/>
      <c r="B315" s="22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4.25" customHeight="1">
      <c r="A316" s="6"/>
      <c r="B316" s="22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4.25" customHeight="1">
      <c r="A317" s="6"/>
      <c r="B317" s="22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4.25" customHeight="1">
      <c r="A318" s="6"/>
      <c r="B318" s="22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4.25" customHeight="1">
      <c r="A319" s="6"/>
      <c r="B319" s="22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4.25" customHeight="1">
      <c r="A320" s="6"/>
      <c r="B320" s="22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4.25" customHeight="1">
      <c r="A321" s="6"/>
      <c r="B321" s="22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4.25" customHeight="1">
      <c r="A322" s="6"/>
      <c r="B322" s="22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4.25" customHeight="1">
      <c r="A323" s="6"/>
      <c r="B323" s="22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4.25" customHeight="1">
      <c r="A324" s="6"/>
      <c r="B324" s="22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4.25" customHeight="1">
      <c r="A325" s="6"/>
      <c r="B325" s="22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4.25" customHeight="1">
      <c r="A326" s="6"/>
      <c r="B326" s="22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4.25" customHeight="1">
      <c r="A327" s="6"/>
      <c r="B327" s="22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4.25" customHeight="1">
      <c r="A328" s="6"/>
      <c r="B328" s="22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4.25" customHeight="1">
      <c r="A329" s="6"/>
      <c r="B329" s="22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4.25" customHeight="1">
      <c r="A330" s="6"/>
      <c r="B330" s="22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4.25" customHeight="1">
      <c r="A331" s="6"/>
      <c r="B331" s="22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4.25" customHeight="1">
      <c r="A332" s="6"/>
      <c r="B332" s="22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4.25" customHeight="1">
      <c r="A333" s="6"/>
      <c r="B333" s="22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4.25" customHeight="1">
      <c r="A334" s="6"/>
      <c r="B334" s="22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4.25" customHeight="1">
      <c r="A335" s="6"/>
      <c r="B335" s="22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4.25" customHeight="1">
      <c r="A336" s="6"/>
      <c r="B336" s="22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4.25" customHeight="1">
      <c r="A337" s="6"/>
      <c r="B337" s="22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4.25" customHeight="1">
      <c r="A338" s="6"/>
      <c r="B338" s="22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4.25" customHeight="1">
      <c r="A339" s="6"/>
      <c r="B339" s="22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4.25" customHeight="1">
      <c r="A340" s="6"/>
      <c r="B340" s="22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4.25" customHeight="1">
      <c r="A341" s="6"/>
      <c r="B341" s="22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4.25" customHeight="1">
      <c r="A342" s="6"/>
      <c r="B342" s="22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4.25" customHeight="1">
      <c r="A343" s="6"/>
      <c r="B343" s="22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4.25" customHeight="1">
      <c r="A344" s="6"/>
      <c r="B344" s="22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4.25" customHeight="1">
      <c r="A345" s="6"/>
      <c r="B345" s="22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4.25" customHeight="1">
      <c r="A346" s="6"/>
      <c r="B346" s="22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4.25" customHeight="1">
      <c r="A347" s="6"/>
      <c r="B347" s="22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4.25" customHeight="1">
      <c r="A348" s="6"/>
      <c r="B348" s="22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4.25" customHeight="1">
      <c r="A349" s="6"/>
      <c r="B349" s="22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4.25" customHeight="1">
      <c r="A350" s="6"/>
      <c r="B350" s="22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4.25" customHeight="1">
      <c r="A351" s="6"/>
      <c r="B351" s="22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4.25" customHeight="1">
      <c r="A352" s="6"/>
      <c r="B352" s="22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4.25" customHeight="1">
      <c r="A353" s="6"/>
      <c r="B353" s="22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4.25" customHeight="1">
      <c r="A354" s="6"/>
      <c r="B354" s="22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4.25" customHeight="1">
      <c r="A355" s="6"/>
      <c r="B355" s="22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4.25" customHeight="1">
      <c r="A356" s="6"/>
      <c r="B356" s="22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4.25" customHeight="1">
      <c r="A357" s="6"/>
      <c r="B357" s="22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4.25" customHeight="1">
      <c r="A358" s="6"/>
      <c r="B358" s="22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4.25" customHeight="1">
      <c r="A359" s="6"/>
      <c r="B359" s="22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4.25" customHeight="1">
      <c r="A360" s="6"/>
      <c r="B360" s="22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4.25" customHeight="1">
      <c r="A361" s="6"/>
      <c r="B361" s="22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4.25" customHeight="1">
      <c r="A362" s="6"/>
      <c r="B362" s="22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4.25" customHeight="1">
      <c r="A363" s="6"/>
      <c r="B363" s="22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4.25" customHeight="1">
      <c r="A364" s="6"/>
      <c r="B364" s="22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4.25" customHeight="1">
      <c r="A365" s="6"/>
      <c r="B365" s="22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4.25" customHeight="1">
      <c r="A366" s="6"/>
      <c r="B366" s="22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4.25" customHeight="1">
      <c r="A367" s="6"/>
      <c r="B367" s="22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4.25" customHeight="1">
      <c r="A368" s="6"/>
      <c r="B368" s="22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4.25" customHeight="1">
      <c r="A369" s="6"/>
      <c r="B369" s="22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4.25" customHeight="1">
      <c r="A370" s="6"/>
      <c r="B370" s="22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4.25" customHeight="1">
      <c r="A371" s="6"/>
      <c r="B371" s="22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4.25" customHeight="1">
      <c r="A372" s="6"/>
      <c r="B372" s="22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4.25" customHeight="1">
      <c r="A373" s="6"/>
      <c r="B373" s="22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4.25" customHeight="1">
      <c r="A374" s="6"/>
      <c r="B374" s="22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4.25" customHeight="1">
      <c r="A375" s="6"/>
      <c r="B375" s="22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4.25" customHeight="1">
      <c r="A376" s="6"/>
      <c r="B376" s="22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4.25" customHeight="1">
      <c r="A377" s="6"/>
      <c r="B377" s="22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4.25" customHeight="1">
      <c r="A378" s="6"/>
      <c r="B378" s="22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4.25" customHeight="1">
      <c r="A379" s="6"/>
      <c r="B379" s="22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4.25" customHeight="1">
      <c r="A380" s="6"/>
      <c r="B380" s="22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4.25" customHeight="1">
      <c r="A381" s="6"/>
      <c r="B381" s="22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4.25" customHeight="1">
      <c r="A382" s="6"/>
      <c r="B382" s="22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4.25" customHeight="1">
      <c r="A383" s="6"/>
      <c r="B383" s="22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4.25" customHeight="1">
      <c r="A384" s="6"/>
      <c r="B384" s="22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4.25" customHeight="1">
      <c r="A385" s="6"/>
      <c r="B385" s="22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4.25" customHeight="1">
      <c r="A386" s="6"/>
      <c r="B386" s="22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4.25" customHeight="1">
      <c r="A387" s="6"/>
      <c r="B387" s="22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4.25" customHeight="1">
      <c r="A388" s="6"/>
      <c r="B388" s="22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4.25" customHeight="1">
      <c r="A389" s="6"/>
      <c r="B389" s="22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4.25" customHeight="1">
      <c r="A390" s="6"/>
      <c r="B390" s="22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4.25" customHeight="1">
      <c r="A391" s="6"/>
      <c r="B391" s="22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4.25" customHeight="1">
      <c r="A392" s="6"/>
      <c r="B392" s="22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4.25" customHeight="1">
      <c r="A393" s="6"/>
      <c r="B393" s="22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4.25" customHeight="1">
      <c r="A394" s="6"/>
      <c r="B394" s="22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4.25" customHeight="1">
      <c r="A395" s="6"/>
      <c r="B395" s="22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4.25" customHeight="1">
      <c r="A396" s="6"/>
      <c r="B396" s="22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4.25" customHeight="1">
      <c r="A397" s="6"/>
      <c r="B397" s="22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4.25" customHeight="1">
      <c r="A398" s="6"/>
      <c r="B398" s="22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4.25" customHeight="1">
      <c r="A399" s="6"/>
      <c r="B399" s="22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4.25" customHeight="1">
      <c r="A400" s="6"/>
      <c r="B400" s="22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4.25" customHeight="1">
      <c r="A401" s="6"/>
      <c r="B401" s="22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4.25" customHeight="1">
      <c r="A402" s="6"/>
      <c r="B402" s="22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4.25" customHeight="1">
      <c r="A403" s="6"/>
      <c r="B403" s="22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4.25" customHeight="1">
      <c r="A404" s="6"/>
      <c r="B404" s="22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4.25" customHeight="1">
      <c r="A405" s="6"/>
      <c r="B405" s="22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4.25" customHeight="1">
      <c r="A406" s="6"/>
      <c r="B406" s="22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4.25" customHeight="1">
      <c r="A407" s="6"/>
      <c r="B407" s="22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4.25" customHeight="1">
      <c r="A408" s="6"/>
      <c r="B408" s="22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4.25" customHeight="1">
      <c r="A409" s="6"/>
      <c r="B409" s="22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4.25" customHeight="1">
      <c r="A410" s="6"/>
      <c r="B410" s="22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4.25" customHeight="1">
      <c r="A411" s="6"/>
      <c r="B411" s="22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4.25" customHeight="1">
      <c r="A412" s="6"/>
      <c r="B412" s="22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4.25" customHeight="1">
      <c r="A413" s="6"/>
      <c r="B413" s="22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4.25" customHeight="1">
      <c r="A414" s="6"/>
      <c r="B414" s="22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4.25" customHeight="1">
      <c r="A415" s="6"/>
      <c r="B415" s="22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4.25" customHeight="1">
      <c r="A416" s="6"/>
      <c r="B416" s="22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4.25" customHeight="1">
      <c r="A417" s="6"/>
      <c r="B417" s="22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4.25" customHeight="1">
      <c r="A418" s="6"/>
      <c r="B418" s="22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4.25" customHeight="1">
      <c r="A419" s="6"/>
      <c r="B419" s="22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4.25" customHeight="1">
      <c r="A420" s="6"/>
      <c r="B420" s="22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4.25" customHeight="1">
      <c r="A421" s="6"/>
      <c r="B421" s="22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4.25" customHeight="1">
      <c r="A422" s="6"/>
      <c r="B422" s="22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4.25" customHeight="1">
      <c r="A423" s="6"/>
      <c r="B423" s="22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4.25" customHeight="1">
      <c r="A424" s="6"/>
      <c r="B424" s="22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4.25" customHeight="1">
      <c r="A425" s="6"/>
      <c r="B425" s="22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4.25" customHeight="1">
      <c r="A426" s="6"/>
      <c r="B426" s="22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4.25" customHeight="1">
      <c r="A427" s="6"/>
      <c r="B427" s="22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4.25" customHeight="1">
      <c r="A428" s="6"/>
      <c r="B428" s="22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4.25" customHeight="1">
      <c r="A429" s="6"/>
      <c r="B429" s="22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4.25" customHeight="1">
      <c r="A430" s="6"/>
      <c r="B430" s="22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4.25" customHeight="1">
      <c r="A431" s="6"/>
      <c r="B431" s="22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4.25" customHeight="1">
      <c r="A432" s="6"/>
      <c r="B432" s="22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4.25" customHeight="1">
      <c r="A433" s="6"/>
      <c r="B433" s="22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4.25" customHeight="1">
      <c r="A434" s="6"/>
      <c r="B434" s="22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4.25" customHeight="1">
      <c r="A435" s="6"/>
      <c r="B435" s="22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4.25" customHeight="1">
      <c r="A436" s="6"/>
      <c r="B436" s="22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4.25" customHeight="1">
      <c r="A437" s="6"/>
      <c r="B437" s="22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4.25" customHeight="1">
      <c r="A438" s="6"/>
      <c r="B438" s="22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4.25" customHeight="1">
      <c r="A439" s="6"/>
      <c r="B439" s="22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4.25" customHeight="1">
      <c r="A440" s="6"/>
      <c r="B440" s="22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4.25" customHeight="1">
      <c r="A441" s="6"/>
      <c r="B441" s="22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4.25" customHeight="1">
      <c r="A442" s="6"/>
      <c r="B442" s="22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4.25" customHeight="1">
      <c r="A443" s="6"/>
      <c r="B443" s="22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4.25" customHeight="1">
      <c r="A444" s="6"/>
      <c r="B444" s="22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4.25" customHeight="1">
      <c r="A445" s="6"/>
      <c r="B445" s="22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4.25" customHeight="1">
      <c r="A446" s="6"/>
      <c r="B446" s="22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4.25" customHeight="1">
      <c r="A447" s="6"/>
      <c r="B447" s="22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4.25" customHeight="1">
      <c r="A448" s="6"/>
      <c r="B448" s="22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4.25" customHeight="1">
      <c r="A449" s="6"/>
      <c r="B449" s="22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4.25" customHeight="1">
      <c r="A450" s="6"/>
      <c r="B450" s="22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4.25" customHeight="1">
      <c r="A451" s="6"/>
      <c r="B451" s="22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4.25" customHeight="1">
      <c r="A452" s="6"/>
      <c r="B452" s="22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4.25" customHeight="1">
      <c r="A453" s="6"/>
      <c r="B453" s="22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4.25" customHeight="1">
      <c r="A454" s="6"/>
      <c r="B454" s="22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4.25" customHeight="1">
      <c r="A455" s="6"/>
      <c r="B455" s="22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4.25" customHeight="1">
      <c r="A456" s="6"/>
      <c r="B456" s="22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4.25" customHeight="1">
      <c r="A457" s="6"/>
      <c r="B457" s="22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4.25" customHeight="1">
      <c r="A458" s="6"/>
      <c r="B458" s="22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4.25" customHeight="1">
      <c r="A459" s="6"/>
      <c r="B459" s="22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4.25" customHeight="1">
      <c r="A460" s="6"/>
      <c r="B460" s="22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4.25" customHeight="1">
      <c r="A461" s="6"/>
      <c r="B461" s="22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4.25" customHeight="1">
      <c r="A462" s="6"/>
      <c r="B462" s="22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4.25" customHeight="1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4.25" customHeight="1">
      <c r="A464" s="6"/>
      <c r="B464" s="22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4.25" customHeight="1">
      <c r="A465" s="6"/>
      <c r="B465" s="22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4.25" customHeight="1">
      <c r="A466" s="6"/>
      <c r="B466" s="22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4.25" customHeight="1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4.25" customHeight="1">
      <c r="A468" s="6"/>
      <c r="B468" s="22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4.25" customHeight="1">
      <c r="A469" s="6"/>
      <c r="B469" s="22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4.25" customHeight="1">
      <c r="A470" s="6"/>
      <c r="B470" s="22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4.25" customHeight="1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4.25" customHeight="1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4.25" customHeight="1">
      <c r="A473" s="6"/>
      <c r="B473" s="22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4.25" customHeight="1">
      <c r="A474" s="6"/>
      <c r="B474" s="22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4.25" customHeight="1">
      <c r="A475" s="6"/>
      <c r="B475" s="22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4.25" customHeight="1">
      <c r="A476" s="6"/>
      <c r="B476" s="22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4.25" customHeight="1">
      <c r="A477" s="6"/>
      <c r="B477" s="22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4.25" customHeight="1">
      <c r="A478" s="6"/>
      <c r="B478" s="22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4.25" customHeight="1">
      <c r="A479" s="6"/>
      <c r="B479" s="22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4.25" customHeight="1">
      <c r="A480" s="6"/>
      <c r="B480" s="22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4.25" customHeight="1">
      <c r="A481" s="6"/>
      <c r="B481" s="22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4.25" customHeight="1">
      <c r="A482" s="6"/>
      <c r="B482" s="22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4.25" customHeight="1">
      <c r="A483" s="6"/>
      <c r="B483" s="22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4.25" customHeight="1">
      <c r="A484" s="6"/>
      <c r="B484" s="22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4.25" customHeight="1">
      <c r="A485" s="6"/>
      <c r="B485" s="22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4.25" customHeight="1">
      <c r="A486" s="6"/>
      <c r="B486" s="22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4.25" customHeight="1">
      <c r="A487" s="6"/>
      <c r="B487" s="22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4.25" customHeight="1">
      <c r="A488" s="6"/>
      <c r="B488" s="22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4.25" customHeight="1">
      <c r="A489" s="6"/>
      <c r="B489" s="22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4.25" customHeight="1">
      <c r="A490" s="6"/>
      <c r="B490" s="22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4.25" customHeight="1">
      <c r="A491" s="6"/>
      <c r="B491" s="22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4.25" customHeight="1">
      <c r="A492" s="6"/>
      <c r="B492" s="22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4.25" customHeight="1">
      <c r="A493" s="6"/>
      <c r="B493" s="22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4.25" customHeight="1">
      <c r="A494" s="6"/>
      <c r="B494" s="22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4.25" customHeight="1">
      <c r="A495" s="6"/>
      <c r="B495" s="22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4.25" customHeight="1">
      <c r="A496" s="6"/>
      <c r="B496" s="22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4.25" customHeight="1">
      <c r="A497" s="6"/>
      <c r="B497" s="22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4.25" customHeight="1">
      <c r="A498" s="6"/>
      <c r="B498" s="22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4.25" customHeight="1">
      <c r="A499" s="6"/>
      <c r="B499" s="22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4.25" customHeight="1">
      <c r="A500" s="6"/>
      <c r="B500" s="22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4.25" customHeight="1">
      <c r="A501" s="6"/>
      <c r="B501" s="22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4.25" customHeight="1">
      <c r="A502" s="6"/>
      <c r="B502" s="22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4.25" customHeight="1">
      <c r="A503" s="6"/>
      <c r="B503" s="22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4.25" customHeight="1">
      <c r="A504" s="6"/>
      <c r="B504" s="22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4.25" customHeight="1">
      <c r="A505" s="6"/>
      <c r="B505" s="22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4.25" customHeight="1">
      <c r="A506" s="6"/>
      <c r="B506" s="22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4.25" customHeight="1">
      <c r="A507" s="6"/>
      <c r="B507" s="22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4.25" customHeight="1">
      <c r="A508" s="6"/>
      <c r="B508" s="22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4.25" customHeight="1">
      <c r="A509" s="6"/>
      <c r="B509" s="22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4.25" customHeight="1">
      <c r="A510" s="6"/>
      <c r="B510" s="22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4.25" customHeight="1">
      <c r="A511" s="6"/>
      <c r="B511" s="22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4.25" customHeight="1">
      <c r="A512" s="6"/>
      <c r="B512" s="22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4.25" customHeight="1">
      <c r="A513" s="6"/>
      <c r="B513" s="22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4.25" customHeight="1">
      <c r="A514" s="6"/>
      <c r="B514" s="22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4.25" customHeight="1">
      <c r="A515" s="6"/>
      <c r="B515" s="22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4.25" customHeight="1">
      <c r="A516" s="6"/>
      <c r="B516" s="22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4.25" customHeight="1">
      <c r="A517" s="6"/>
      <c r="B517" s="22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4.25" customHeight="1">
      <c r="A518" s="6"/>
      <c r="B518" s="22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4.25" customHeight="1">
      <c r="A519" s="6"/>
      <c r="B519" s="22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4.25" customHeight="1">
      <c r="A520" s="6"/>
      <c r="B520" s="22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4.25" customHeight="1">
      <c r="A521" s="6"/>
      <c r="B521" s="22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4.25" customHeight="1">
      <c r="A522" s="6"/>
      <c r="B522" s="22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4.25" customHeight="1">
      <c r="A523" s="6"/>
      <c r="B523" s="22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4.25" customHeight="1">
      <c r="A524" s="6"/>
      <c r="B524" s="22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4.25" customHeight="1">
      <c r="A525" s="6"/>
      <c r="B525" s="22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4.25" customHeight="1">
      <c r="A526" s="6"/>
      <c r="B526" s="22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4.25" customHeight="1">
      <c r="A527" s="6"/>
      <c r="B527" s="22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4.25" customHeight="1">
      <c r="A528" s="6"/>
      <c r="B528" s="22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4.25" customHeight="1">
      <c r="A529" s="6"/>
      <c r="B529" s="22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4.25" customHeight="1">
      <c r="A530" s="6"/>
      <c r="B530" s="22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4.25" customHeight="1">
      <c r="A531" s="6"/>
      <c r="B531" s="22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4.25" customHeight="1">
      <c r="A532" s="6"/>
      <c r="B532" s="22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4.25" customHeight="1">
      <c r="A533" s="6"/>
      <c r="B533" s="22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4.25" customHeight="1">
      <c r="A534" s="6"/>
      <c r="B534" s="22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4.25" customHeight="1">
      <c r="A535" s="6"/>
      <c r="B535" s="22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4.25" customHeight="1">
      <c r="A536" s="6"/>
      <c r="B536" s="22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4.25" customHeight="1">
      <c r="A537" s="6"/>
      <c r="B537" s="22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4.25" customHeight="1">
      <c r="A538" s="6"/>
      <c r="B538" s="22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4.25" customHeight="1">
      <c r="A539" s="6"/>
      <c r="B539" s="22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4.25" customHeight="1">
      <c r="A540" s="6"/>
      <c r="B540" s="22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4.25" customHeight="1">
      <c r="A541" s="6"/>
      <c r="B541" s="22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4.25" customHeight="1">
      <c r="A542" s="6"/>
      <c r="B542" s="22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4.25" customHeight="1">
      <c r="A543" s="6"/>
      <c r="B543" s="22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4.25" customHeight="1">
      <c r="A544" s="6"/>
      <c r="B544" s="22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4.25" customHeight="1">
      <c r="A545" s="6"/>
      <c r="B545" s="22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4.25" customHeight="1">
      <c r="A546" s="6"/>
      <c r="B546" s="22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4.25" customHeight="1">
      <c r="A547" s="6"/>
      <c r="B547" s="22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4.25" customHeight="1">
      <c r="A548" s="6"/>
      <c r="B548" s="22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4.25" customHeight="1">
      <c r="A549" s="6"/>
      <c r="B549" s="22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4.25" customHeight="1">
      <c r="A550" s="6"/>
      <c r="B550" s="22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4.25" customHeight="1">
      <c r="A551" s="6"/>
      <c r="B551" s="22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4.25" customHeight="1">
      <c r="A552" s="6"/>
      <c r="B552" s="22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4.25" customHeight="1">
      <c r="A553" s="6"/>
      <c r="B553" s="22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4.25" customHeight="1">
      <c r="A554" s="6"/>
      <c r="B554" s="22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4.25" customHeight="1">
      <c r="A555" s="6"/>
      <c r="B555" s="22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4.25" customHeight="1">
      <c r="A556" s="6"/>
      <c r="B556" s="22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4.25" customHeight="1">
      <c r="A557" s="6"/>
      <c r="B557" s="22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4.25" customHeight="1">
      <c r="A558" s="6"/>
      <c r="B558" s="22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4.25" customHeight="1">
      <c r="A559" s="6"/>
      <c r="B559" s="22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4.25" customHeight="1">
      <c r="A560" s="6"/>
      <c r="B560" s="22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4.25" customHeight="1">
      <c r="A561" s="6"/>
      <c r="B561" s="22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4.25" customHeight="1">
      <c r="A562" s="6"/>
      <c r="B562" s="22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4.25" customHeight="1">
      <c r="A563" s="6"/>
      <c r="B563" s="22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4.25" customHeight="1">
      <c r="A564" s="6"/>
      <c r="B564" s="22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4.25" customHeight="1">
      <c r="A565" s="6"/>
      <c r="B565" s="22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4.25" customHeight="1">
      <c r="A566" s="6"/>
      <c r="B566" s="22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4.25" customHeight="1">
      <c r="A567" s="6"/>
      <c r="B567" s="22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4.25" customHeight="1">
      <c r="A568" s="6"/>
      <c r="B568" s="22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4.25" customHeight="1">
      <c r="A569" s="6"/>
      <c r="B569" s="22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4.25" customHeight="1">
      <c r="A570" s="6"/>
      <c r="B570" s="22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4.25" customHeight="1">
      <c r="A571" s="6"/>
      <c r="B571" s="22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4.25" customHeight="1">
      <c r="A572" s="6"/>
      <c r="B572" s="22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4.25" customHeight="1">
      <c r="A573" s="6"/>
      <c r="B573" s="22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4.25" customHeight="1">
      <c r="A574" s="6"/>
      <c r="B574" s="22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4.25" customHeight="1">
      <c r="A575" s="6"/>
      <c r="B575" s="22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4.25" customHeight="1">
      <c r="A576" s="6"/>
      <c r="B576" s="22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4.25" customHeight="1">
      <c r="A577" s="6"/>
      <c r="B577" s="22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4.25" customHeight="1">
      <c r="A578" s="6"/>
      <c r="B578" s="22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4.25" customHeight="1">
      <c r="A579" s="6"/>
      <c r="B579" s="22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4.25" customHeight="1">
      <c r="A580" s="6"/>
      <c r="B580" s="22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4.25" customHeight="1">
      <c r="A581" s="6"/>
      <c r="B581" s="22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4.25" customHeight="1">
      <c r="A582" s="6"/>
      <c r="B582" s="22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4.25" customHeight="1">
      <c r="A583" s="6"/>
      <c r="B583" s="22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4.25" customHeight="1">
      <c r="A584" s="6"/>
      <c r="B584" s="22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4.25" customHeight="1">
      <c r="A585" s="6"/>
      <c r="B585" s="22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4.25" customHeight="1">
      <c r="A586" s="6"/>
      <c r="B586" s="22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4.25" customHeight="1">
      <c r="A587" s="6"/>
      <c r="B587" s="22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4.25" customHeight="1">
      <c r="A588" s="6"/>
      <c r="B588" s="22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4.25" customHeight="1">
      <c r="A589" s="6"/>
      <c r="B589" s="22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4.25" customHeight="1">
      <c r="A590" s="6"/>
      <c r="B590" s="22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4.25" customHeight="1">
      <c r="A591" s="6"/>
      <c r="B591" s="22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4.25" customHeight="1">
      <c r="A592" s="6"/>
      <c r="B592" s="22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4.25" customHeight="1">
      <c r="A593" s="6"/>
      <c r="B593" s="22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4.25" customHeight="1">
      <c r="A594" s="6"/>
      <c r="B594" s="22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4.25" customHeight="1">
      <c r="A595" s="6"/>
      <c r="B595" s="22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4.25" customHeight="1">
      <c r="A596" s="6"/>
      <c r="B596" s="22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4.25" customHeight="1">
      <c r="A597" s="6"/>
      <c r="B597" s="22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4.25" customHeight="1">
      <c r="A598" s="6"/>
      <c r="B598" s="22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4.25" customHeight="1">
      <c r="A599" s="6"/>
      <c r="B599" s="22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4.25" customHeight="1">
      <c r="A600" s="6"/>
      <c r="B600" s="22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4.25" customHeight="1">
      <c r="A601" s="6"/>
      <c r="B601" s="22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4.25" customHeight="1">
      <c r="A602" s="6"/>
      <c r="B602" s="22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4.25" customHeight="1">
      <c r="A603" s="6"/>
      <c r="B603" s="22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4.25" customHeight="1">
      <c r="A604" s="6"/>
      <c r="B604" s="22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4.25" customHeight="1">
      <c r="A605" s="6"/>
      <c r="B605" s="22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4.25" customHeight="1">
      <c r="A606" s="6"/>
      <c r="B606" s="22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4.25" customHeight="1">
      <c r="A607" s="6"/>
      <c r="B607" s="22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4.25" customHeight="1">
      <c r="A608" s="6"/>
      <c r="B608" s="22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4.25" customHeight="1">
      <c r="A609" s="6"/>
      <c r="B609" s="22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4.25" customHeight="1">
      <c r="A610" s="6"/>
      <c r="B610" s="22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4.25" customHeight="1">
      <c r="A611" s="6"/>
      <c r="B611" s="22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4.25" customHeight="1">
      <c r="A612" s="6"/>
      <c r="B612" s="22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4.25" customHeight="1">
      <c r="A613" s="6"/>
      <c r="B613" s="22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4.25" customHeight="1">
      <c r="A614" s="6"/>
      <c r="B614" s="22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4.25" customHeight="1">
      <c r="A615" s="6"/>
      <c r="B615" s="22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4.25" customHeight="1">
      <c r="A616" s="6"/>
      <c r="B616" s="22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4.25" customHeight="1">
      <c r="A617" s="6"/>
      <c r="B617" s="22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4.25" customHeight="1">
      <c r="A618" s="6"/>
      <c r="B618" s="22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4.25" customHeight="1">
      <c r="A619" s="6"/>
      <c r="B619" s="22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4.25" customHeight="1">
      <c r="A620" s="6"/>
      <c r="B620" s="22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4.25" customHeight="1">
      <c r="A621" s="6"/>
      <c r="B621" s="22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4.25" customHeight="1">
      <c r="A622" s="6"/>
      <c r="B622" s="22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4.25" customHeight="1">
      <c r="A623" s="6"/>
      <c r="B623" s="22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4.25" customHeight="1">
      <c r="A624" s="6"/>
      <c r="B624" s="22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4.25" customHeight="1">
      <c r="A625" s="6"/>
      <c r="B625" s="22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4.25" customHeight="1">
      <c r="A626" s="6"/>
      <c r="B626" s="22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4.25" customHeight="1">
      <c r="A627" s="6"/>
      <c r="B627" s="22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4.25" customHeight="1">
      <c r="A628" s="6"/>
      <c r="B628" s="22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4.25" customHeight="1">
      <c r="A629" s="6"/>
      <c r="B629" s="22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4.25" customHeight="1">
      <c r="A630" s="6"/>
      <c r="B630" s="22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4.25" customHeight="1">
      <c r="A631" s="6"/>
      <c r="B631" s="22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4.25" customHeight="1">
      <c r="A632" s="6"/>
      <c r="B632" s="22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4.25" customHeight="1">
      <c r="A633" s="6"/>
      <c r="B633" s="22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4.25" customHeight="1">
      <c r="A634" s="6"/>
      <c r="B634" s="22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4.25" customHeight="1">
      <c r="A635" s="6"/>
      <c r="B635" s="22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4.25" customHeight="1">
      <c r="A636" s="6"/>
      <c r="B636" s="22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4.25" customHeight="1">
      <c r="A637" s="6"/>
      <c r="B637" s="22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4.25" customHeight="1">
      <c r="A638" s="6"/>
      <c r="B638" s="22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4.25" customHeight="1">
      <c r="A639" s="6"/>
      <c r="B639" s="22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4.25" customHeight="1">
      <c r="A640" s="6"/>
      <c r="B640" s="22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4.25" customHeight="1">
      <c r="A641" s="6"/>
      <c r="B641" s="22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4.25" customHeight="1">
      <c r="A642" s="6"/>
      <c r="B642" s="22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4.25" customHeight="1">
      <c r="A643" s="6"/>
      <c r="B643" s="22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4.25" customHeight="1">
      <c r="A644" s="6"/>
      <c r="B644" s="22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4.25" customHeight="1">
      <c r="A645" s="6"/>
      <c r="B645" s="22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4.25" customHeight="1">
      <c r="A646" s="6"/>
      <c r="B646" s="22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4.25" customHeight="1">
      <c r="A647" s="6"/>
      <c r="B647" s="22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4.25" customHeight="1">
      <c r="A648" s="6"/>
      <c r="B648" s="22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4.25" customHeight="1">
      <c r="A649" s="6"/>
      <c r="B649" s="22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4.25" customHeight="1">
      <c r="A650" s="6"/>
      <c r="B650" s="22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4.25" customHeight="1">
      <c r="A651" s="6"/>
      <c r="B651" s="22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4.25" customHeight="1">
      <c r="A652" s="6"/>
      <c r="B652" s="22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4.25" customHeight="1">
      <c r="A653" s="6"/>
      <c r="B653" s="22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4.25" customHeight="1">
      <c r="A654" s="6"/>
      <c r="B654" s="22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4.25" customHeight="1">
      <c r="A655" s="6"/>
      <c r="B655" s="22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4.25" customHeight="1">
      <c r="A656" s="6"/>
      <c r="B656" s="22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4.25" customHeight="1">
      <c r="A657" s="6"/>
      <c r="B657" s="22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4.25" customHeight="1">
      <c r="A658" s="6"/>
      <c r="B658" s="22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4.25" customHeight="1">
      <c r="A659" s="6"/>
      <c r="B659" s="22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4.25" customHeight="1">
      <c r="A660" s="6"/>
      <c r="B660" s="22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4.25" customHeight="1">
      <c r="A661" s="6"/>
      <c r="B661" s="22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4.25" customHeight="1">
      <c r="A662" s="6"/>
      <c r="B662" s="22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4.25" customHeight="1">
      <c r="A663" s="6"/>
      <c r="B663" s="22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4.25" customHeight="1">
      <c r="A664" s="6"/>
      <c r="B664" s="22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4.25" customHeight="1">
      <c r="A665" s="6"/>
      <c r="B665" s="22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4.25" customHeight="1">
      <c r="A666" s="6"/>
      <c r="B666" s="22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4.25" customHeight="1">
      <c r="A667" s="6"/>
      <c r="B667" s="22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4.25" customHeight="1">
      <c r="A668" s="6"/>
      <c r="B668" s="22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4.25" customHeight="1">
      <c r="A669" s="6"/>
      <c r="B669" s="22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4.25" customHeight="1">
      <c r="A670" s="6"/>
      <c r="B670" s="22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4.25" customHeight="1">
      <c r="A671" s="6"/>
      <c r="B671" s="22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4.25" customHeight="1">
      <c r="A672" s="6"/>
      <c r="B672" s="22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4.25" customHeight="1">
      <c r="A673" s="6"/>
      <c r="B673" s="22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4.25" customHeight="1">
      <c r="A674" s="6"/>
      <c r="B674" s="22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4.25" customHeight="1">
      <c r="A675" s="6"/>
      <c r="B675" s="22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4.25" customHeight="1">
      <c r="A676" s="6"/>
      <c r="B676" s="22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4.25" customHeight="1">
      <c r="A677" s="6"/>
      <c r="B677" s="22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4.25" customHeight="1">
      <c r="A678" s="6"/>
      <c r="B678" s="22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4.25" customHeight="1">
      <c r="A679" s="6"/>
      <c r="B679" s="22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4.25" customHeight="1">
      <c r="A680" s="6"/>
      <c r="B680" s="22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4.25" customHeight="1">
      <c r="A681" s="6"/>
      <c r="B681" s="22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4.25" customHeight="1">
      <c r="A682" s="6"/>
      <c r="B682" s="22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4.25" customHeight="1">
      <c r="A683" s="6"/>
      <c r="B683" s="22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4.25" customHeight="1">
      <c r="A684" s="6"/>
      <c r="B684" s="22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4.25" customHeight="1">
      <c r="A685" s="6"/>
      <c r="B685" s="22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4.25" customHeight="1">
      <c r="A686" s="6"/>
      <c r="B686" s="22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4.25" customHeight="1">
      <c r="A687" s="6"/>
      <c r="B687" s="22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4.25" customHeight="1">
      <c r="A688" s="6"/>
      <c r="B688" s="22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4.25" customHeight="1">
      <c r="A689" s="6"/>
      <c r="B689" s="22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4.25" customHeight="1">
      <c r="A690" s="6"/>
      <c r="B690" s="22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4.25" customHeight="1">
      <c r="A691" s="6"/>
      <c r="B691" s="22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4.25" customHeight="1">
      <c r="A692" s="6"/>
      <c r="B692" s="22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4.25" customHeight="1">
      <c r="A693" s="6"/>
      <c r="B693" s="22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4.25" customHeight="1">
      <c r="A694" s="6"/>
      <c r="B694" s="22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4.25" customHeight="1">
      <c r="A695" s="6"/>
      <c r="B695" s="22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4.25" customHeight="1">
      <c r="A696" s="6"/>
      <c r="B696" s="22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4.25" customHeight="1">
      <c r="A697" s="6"/>
      <c r="B697" s="22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4.25" customHeight="1">
      <c r="A698" s="6"/>
      <c r="B698" s="22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4.25" customHeight="1">
      <c r="A699" s="6"/>
      <c r="B699" s="22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4.25" customHeight="1">
      <c r="A700" s="6"/>
      <c r="B700" s="22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4.25" customHeight="1">
      <c r="A701" s="6"/>
      <c r="B701" s="22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4.25" customHeight="1">
      <c r="A702" s="6"/>
      <c r="B702" s="22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4.25" customHeight="1">
      <c r="A703" s="6"/>
      <c r="B703" s="22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4.25" customHeight="1">
      <c r="A704" s="6"/>
      <c r="B704" s="22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4.25" customHeight="1">
      <c r="A705" s="6"/>
      <c r="B705" s="22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4.25" customHeight="1">
      <c r="A706" s="6"/>
      <c r="B706" s="22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4.25" customHeight="1">
      <c r="A707" s="6"/>
      <c r="B707" s="22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4.25" customHeight="1">
      <c r="A708" s="6"/>
      <c r="B708" s="22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4.25" customHeight="1">
      <c r="A709" s="6"/>
      <c r="B709" s="22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4.25" customHeight="1">
      <c r="A710" s="6"/>
      <c r="B710" s="22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4.25" customHeight="1">
      <c r="A711" s="6"/>
      <c r="B711" s="22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4.25" customHeight="1">
      <c r="A712" s="6"/>
      <c r="B712" s="22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4.25" customHeight="1">
      <c r="A713" s="6"/>
      <c r="B713" s="22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4.25" customHeight="1">
      <c r="A714" s="6"/>
      <c r="B714" s="22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4.25" customHeight="1">
      <c r="A715" s="6"/>
      <c r="B715" s="22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4.25" customHeight="1">
      <c r="A716" s="6"/>
      <c r="B716" s="22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4.25" customHeight="1">
      <c r="A717" s="6"/>
      <c r="B717" s="22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4.25" customHeight="1">
      <c r="A718" s="6"/>
      <c r="B718" s="22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4.25" customHeight="1">
      <c r="A719" s="6"/>
      <c r="B719" s="22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4.25" customHeight="1">
      <c r="A720" s="6"/>
      <c r="B720" s="22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4.25" customHeight="1">
      <c r="A721" s="6"/>
      <c r="B721" s="22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4.25" customHeight="1">
      <c r="A722" s="6"/>
      <c r="B722" s="22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4.25" customHeight="1">
      <c r="A723" s="6"/>
      <c r="B723" s="22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4.25" customHeight="1">
      <c r="A724" s="6"/>
      <c r="B724" s="22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4.25" customHeight="1">
      <c r="A725" s="6"/>
      <c r="B725" s="22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4.25" customHeight="1">
      <c r="A726" s="6"/>
      <c r="B726" s="22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4.25" customHeight="1">
      <c r="A727" s="6"/>
      <c r="B727" s="22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4.25" customHeight="1">
      <c r="A728" s="6"/>
      <c r="B728" s="22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4.25" customHeight="1">
      <c r="A729" s="6"/>
      <c r="B729" s="22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4.25" customHeight="1">
      <c r="A730" s="6"/>
      <c r="B730" s="22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4.25" customHeight="1">
      <c r="A731" s="6"/>
      <c r="B731" s="22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4.25" customHeight="1">
      <c r="A732" s="6"/>
      <c r="B732" s="22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4.25" customHeight="1">
      <c r="A733" s="6"/>
      <c r="B733" s="22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4.25" customHeight="1">
      <c r="A734" s="6"/>
      <c r="B734" s="22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4.25" customHeight="1">
      <c r="A735" s="6"/>
      <c r="B735" s="22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4.25" customHeight="1">
      <c r="A736" s="6"/>
      <c r="B736" s="22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4.25" customHeight="1">
      <c r="A737" s="6"/>
      <c r="B737" s="22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4.25" customHeight="1">
      <c r="A738" s="6"/>
      <c r="B738" s="22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4.25" customHeight="1">
      <c r="A739" s="6"/>
      <c r="B739" s="22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4.25" customHeight="1">
      <c r="A740" s="6"/>
      <c r="B740" s="22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4.25" customHeight="1">
      <c r="A741" s="6"/>
      <c r="B741" s="22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4.25" customHeight="1">
      <c r="A742" s="6"/>
      <c r="B742" s="22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4.25" customHeight="1">
      <c r="A743" s="6"/>
      <c r="B743" s="22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4.25" customHeight="1">
      <c r="A744" s="6"/>
      <c r="B744" s="22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4.25" customHeight="1">
      <c r="A745" s="6"/>
      <c r="B745" s="22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4.25" customHeight="1">
      <c r="A746" s="6"/>
      <c r="B746" s="22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4.25" customHeight="1">
      <c r="A747" s="6"/>
      <c r="B747" s="22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4.25" customHeight="1">
      <c r="A748" s="6"/>
      <c r="B748" s="22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4.25" customHeight="1">
      <c r="A749" s="6"/>
      <c r="B749" s="22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4.25" customHeight="1">
      <c r="A750" s="6"/>
      <c r="B750" s="22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4.25" customHeight="1">
      <c r="A751" s="6"/>
      <c r="B751" s="22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4.25" customHeight="1">
      <c r="A752" s="6"/>
      <c r="B752" s="22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4.25" customHeight="1">
      <c r="A753" s="6"/>
      <c r="B753" s="22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4.25" customHeight="1">
      <c r="A754" s="6"/>
      <c r="B754" s="22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4.25" customHeight="1">
      <c r="A755" s="6"/>
      <c r="B755" s="22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4.25" customHeight="1">
      <c r="A756" s="6"/>
      <c r="B756" s="22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4.25" customHeight="1">
      <c r="A757" s="6"/>
      <c r="B757" s="22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4.25" customHeight="1">
      <c r="A758" s="6"/>
      <c r="B758" s="22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4.25" customHeight="1">
      <c r="A759" s="6"/>
      <c r="B759" s="22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4.25" customHeight="1">
      <c r="A760" s="6"/>
      <c r="B760" s="22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4.25" customHeight="1">
      <c r="A761" s="6"/>
      <c r="B761" s="22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4.25" customHeight="1">
      <c r="A762" s="6"/>
      <c r="B762" s="22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4.25" customHeight="1">
      <c r="A763" s="6"/>
      <c r="B763" s="22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4.25" customHeight="1">
      <c r="A764" s="6"/>
      <c r="B764" s="22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4.25" customHeight="1">
      <c r="A765" s="6"/>
      <c r="B765" s="22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4.25" customHeight="1">
      <c r="A766" s="6"/>
      <c r="B766" s="22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4.25" customHeight="1">
      <c r="A767" s="6"/>
      <c r="B767" s="22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4.25" customHeight="1">
      <c r="A768" s="6"/>
      <c r="B768" s="22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4.25" customHeight="1">
      <c r="A769" s="6"/>
      <c r="B769" s="22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4.25" customHeight="1">
      <c r="A770" s="6"/>
      <c r="B770" s="22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4.25" customHeight="1">
      <c r="A771" s="6"/>
      <c r="B771" s="22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4.25" customHeight="1">
      <c r="A772" s="6"/>
      <c r="B772" s="22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4.25" customHeight="1">
      <c r="A773" s="6"/>
      <c r="B773" s="22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4.25" customHeight="1">
      <c r="A774" s="6"/>
      <c r="B774" s="22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4.25" customHeight="1">
      <c r="A775" s="6"/>
      <c r="B775" s="22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4.25" customHeight="1">
      <c r="A776" s="6"/>
      <c r="B776" s="22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4.25" customHeight="1">
      <c r="A777" s="6"/>
      <c r="B777" s="22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4.25" customHeight="1">
      <c r="A778" s="6"/>
      <c r="B778" s="22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4.25" customHeight="1">
      <c r="A779" s="6"/>
      <c r="B779" s="22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4.25" customHeight="1">
      <c r="A780" s="6"/>
      <c r="B780" s="22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4.25" customHeight="1">
      <c r="A781" s="6"/>
      <c r="B781" s="22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4.25" customHeight="1">
      <c r="A782" s="6"/>
      <c r="B782" s="22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4.25" customHeight="1">
      <c r="A783" s="6"/>
      <c r="B783" s="22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4.25" customHeight="1">
      <c r="A784" s="6"/>
      <c r="B784" s="22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4.25" customHeight="1">
      <c r="A785" s="6"/>
      <c r="B785" s="22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4.25" customHeight="1">
      <c r="A786" s="6"/>
      <c r="B786" s="22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4.25" customHeight="1">
      <c r="A787" s="6"/>
      <c r="B787" s="22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4.25" customHeight="1">
      <c r="A788" s="6"/>
      <c r="B788" s="22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4.25" customHeight="1">
      <c r="A789" s="6"/>
      <c r="B789" s="22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4.25" customHeight="1">
      <c r="A790" s="6"/>
      <c r="B790" s="22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4.25" customHeight="1">
      <c r="A791" s="6"/>
      <c r="B791" s="22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4.25" customHeight="1">
      <c r="A792" s="6"/>
      <c r="B792" s="22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4.25" customHeight="1">
      <c r="A793" s="6"/>
      <c r="B793" s="22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4.25" customHeight="1">
      <c r="A794" s="6"/>
      <c r="B794" s="22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4.25" customHeight="1">
      <c r="A795" s="6"/>
      <c r="B795" s="22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4.25" customHeight="1">
      <c r="A796" s="6"/>
      <c r="B796" s="22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4.25" customHeight="1">
      <c r="A797" s="6"/>
      <c r="B797" s="22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4.25" customHeight="1">
      <c r="A798" s="6"/>
      <c r="B798" s="22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4.25" customHeight="1">
      <c r="A799" s="6"/>
      <c r="B799" s="22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4.25" customHeight="1">
      <c r="A800" s="6"/>
      <c r="B800" s="22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4.25" customHeight="1">
      <c r="A801" s="6"/>
      <c r="B801" s="22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4.25" customHeight="1">
      <c r="A802" s="6"/>
      <c r="B802" s="22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4.25" customHeight="1">
      <c r="A803" s="6"/>
      <c r="B803" s="22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4.25" customHeight="1">
      <c r="A804" s="6"/>
      <c r="B804" s="22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4.25" customHeight="1">
      <c r="A805" s="6"/>
      <c r="B805" s="22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4.25" customHeight="1">
      <c r="A806" s="6"/>
      <c r="B806" s="22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4.25" customHeight="1">
      <c r="A807" s="6"/>
      <c r="B807" s="22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4.25" customHeight="1">
      <c r="A808" s="6"/>
      <c r="B808" s="22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4.25" customHeight="1">
      <c r="A809" s="6"/>
      <c r="B809" s="22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4.25" customHeight="1">
      <c r="A810" s="6"/>
      <c r="B810" s="22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4.25" customHeight="1">
      <c r="A811" s="6"/>
      <c r="B811" s="22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4.25" customHeight="1">
      <c r="A812" s="6"/>
      <c r="B812" s="22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4.25" customHeight="1">
      <c r="A813" s="6"/>
      <c r="B813" s="22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4.25" customHeight="1">
      <c r="A814" s="6"/>
      <c r="B814" s="22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4.25" customHeight="1">
      <c r="A815" s="6"/>
      <c r="B815" s="22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4.25" customHeight="1">
      <c r="A816" s="6"/>
      <c r="B816" s="22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4.25" customHeight="1">
      <c r="A817" s="6"/>
      <c r="B817" s="22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4.25" customHeight="1">
      <c r="A818" s="6"/>
      <c r="B818" s="22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4.25" customHeight="1">
      <c r="A819" s="6"/>
      <c r="B819" s="22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4.25" customHeight="1">
      <c r="A820" s="6"/>
      <c r="B820" s="22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4.25" customHeight="1">
      <c r="A821" s="6"/>
      <c r="B821" s="22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4.25" customHeight="1">
      <c r="A822" s="6"/>
      <c r="B822" s="22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4.25" customHeight="1">
      <c r="A823" s="6"/>
      <c r="B823" s="22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4.25" customHeight="1">
      <c r="A824" s="6"/>
      <c r="B824" s="22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4.25" customHeight="1">
      <c r="A825" s="6"/>
      <c r="B825" s="22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4.25" customHeight="1">
      <c r="A826" s="6"/>
      <c r="B826" s="22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4.25" customHeight="1">
      <c r="A827" s="6"/>
      <c r="B827" s="22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4.25" customHeight="1">
      <c r="A828" s="6"/>
      <c r="B828" s="22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4.25" customHeight="1">
      <c r="A829" s="6"/>
      <c r="B829" s="22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4.25" customHeight="1">
      <c r="A830" s="6"/>
      <c r="B830" s="22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4.25" customHeight="1">
      <c r="A831" s="6"/>
      <c r="B831" s="22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4.25" customHeight="1">
      <c r="A832" s="6"/>
      <c r="B832" s="22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4.25" customHeight="1">
      <c r="A833" s="6"/>
      <c r="B833" s="22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4.25" customHeight="1">
      <c r="A834" s="6"/>
      <c r="B834" s="22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4.25" customHeight="1">
      <c r="A835" s="6"/>
      <c r="B835" s="22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4.25" customHeight="1">
      <c r="A836" s="6"/>
      <c r="B836" s="22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4.25" customHeight="1">
      <c r="A837" s="6"/>
      <c r="B837" s="22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4.25" customHeight="1">
      <c r="A838" s="6"/>
      <c r="B838" s="22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4.25" customHeight="1">
      <c r="A839" s="6"/>
      <c r="B839" s="22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4.25" customHeight="1">
      <c r="A840" s="6"/>
      <c r="B840" s="22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4.25" customHeight="1">
      <c r="A841" s="6"/>
      <c r="B841" s="22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4.25" customHeight="1">
      <c r="A842" s="6"/>
      <c r="B842" s="22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4.25" customHeight="1">
      <c r="A843" s="6"/>
      <c r="B843" s="22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4.25" customHeight="1">
      <c r="A844" s="6"/>
      <c r="B844" s="22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4.25" customHeight="1">
      <c r="A845" s="6"/>
      <c r="B845" s="22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4.25" customHeight="1">
      <c r="A846" s="6"/>
      <c r="B846" s="22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4.25" customHeight="1">
      <c r="A847" s="6"/>
      <c r="B847" s="22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4.25" customHeight="1">
      <c r="A848" s="6"/>
      <c r="B848" s="22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4.25" customHeight="1">
      <c r="A849" s="6"/>
      <c r="B849" s="22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4.25" customHeight="1">
      <c r="A850" s="6"/>
      <c r="B850" s="22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4.25" customHeight="1">
      <c r="A851" s="6"/>
      <c r="B851" s="22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4.25" customHeight="1">
      <c r="A852" s="6"/>
      <c r="B852" s="22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4.25" customHeight="1">
      <c r="A853" s="6"/>
      <c r="B853" s="22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4.25" customHeight="1">
      <c r="A854" s="6"/>
      <c r="B854" s="22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4.25" customHeight="1">
      <c r="A855" s="6"/>
      <c r="B855" s="22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4.25" customHeight="1">
      <c r="A856" s="6"/>
      <c r="B856" s="22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4.25" customHeight="1">
      <c r="A857" s="6"/>
      <c r="B857" s="22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4.25" customHeight="1">
      <c r="A858" s="6"/>
      <c r="B858" s="22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4.25" customHeight="1">
      <c r="A859" s="6"/>
      <c r="B859" s="22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4.25" customHeight="1">
      <c r="A860" s="6"/>
      <c r="B860" s="22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4.25" customHeight="1">
      <c r="A861" s="6"/>
      <c r="B861" s="22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4.25" customHeight="1">
      <c r="A862" s="6"/>
      <c r="B862" s="22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4.25" customHeight="1">
      <c r="A863" s="6"/>
      <c r="B863" s="22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4.25" customHeight="1">
      <c r="A864" s="6"/>
      <c r="B864" s="22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4.25" customHeight="1">
      <c r="A865" s="6"/>
      <c r="B865" s="22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4.25" customHeight="1">
      <c r="A866" s="6"/>
      <c r="B866" s="22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4.25" customHeight="1">
      <c r="A867" s="6"/>
      <c r="B867" s="22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4.25" customHeight="1">
      <c r="A868" s="6"/>
      <c r="B868" s="22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4.25" customHeight="1">
      <c r="A869" s="6"/>
      <c r="B869" s="22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4.25" customHeight="1">
      <c r="A870" s="6"/>
      <c r="B870" s="22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4.25" customHeight="1">
      <c r="A871" s="6"/>
      <c r="B871" s="22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4.25" customHeight="1">
      <c r="A872" s="6"/>
      <c r="B872" s="22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4.25" customHeight="1">
      <c r="A873" s="6"/>
      <c r="B873" s="22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4.25" customHeight="1">
      <c r="A874" s="6"/>
      <c r="B874" s="22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4.25" customHeight="1">
      <c r="A875" s="6"/>
      <c r="B875" s="22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4.25" customHeight="1">
      <c r="A876" s="6"/>
      <c r="B876" s="22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</sheetData>
  <sheetProtection algorithmName="SHA-512" hashValue="mWc5IUttZ7qsE6BzHAGxv1hfy9gvmWJesgPb8pqvNyDAvi2rk5RKZSDQGPg5YthowylBNHvV+kkgJzIj+yZ/pA==" saltValue="riUN3oCMaKmAg9UTrhdbvw==" spinCount="100000" sheet="1" formatCells="0" formatColumns="0" formatRows="0" insertColumns="0" insertRows="0" insertHyperlinks="0" deleteColumns="0" deleteRows="0" sort="0" autoFilter="0" pivotTables="0"/>
  <mergeCells count="17">
    <mergeCell ref="A16:A21"/>
    <mergeCell ref="G7:G11"/>
    <mergeCell ref="H7:H11"/>
    <mergeCell ref="D7:D11"/>
    <mergeCell ref="A7:A11"/>
    <mergeCell ref="B7:B11"/>
    <mergeCell ref="C7:C11"/>
    <mergeCell ref="E7:E11"/>
    <mergeCell ref="F7:F11"/>
    <mergeCell ref="E16:E21"/>
    <mergeCell ref="F16:F21"/>
    <mergeCell ref="G16:G21"/>
    <mergeCell ref="H16:H21"/>
    <mergeCell ref="B16:B21"/>
    <mergeCell ref="C16:C21"/>
    <mergeCell ref="D16:D21"/>
    <mergeCell ref="J2:M3"/>
  </mergeCells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Sprzęt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Fundusze</dc:creator>
  <cp:lastModifiedBy>Justyna</cp:lastModifiedBy>
  <cp:lastPrinted>2021-08-30T12:39:55Z</cp:lastPrinted>
  <dcterms:created xsi:type="dcterms:W3CDTF">2020-03-26T10:08:37Z</dcterms:created>
  <dcterms:modified xsi:type="dcterms:W3CDTF">2021-12-13T07:41:26Z</dcterms:modified>
</cp:coreProperties>
</file>