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840"/>
  </bookViews>
  <sheets>
    <sheet name="Cz. 1 - Meble" sheetId="1" r:id="rId1"/>
    <sheet name="Cz. 2 Dekoracje okienne" sheetId="4" r:id="rId2"/>
    <sheet name="Cz. 3 Sprzęt gastronomiczny" sheetId="2" r:id="rId3"/>
    <sheet name="Cz. 4 Wyposażenie sanitarne" sheetId="3" r:id="rId4"/>
  </sheets>
  <definedNames>
    <definedName name="_xlnm.Print_Area" localSheetId="0">'Cz. 1 - Meble'!$A$2:$I$78</definedName>
  </definedNames>
  <calcPr calcId="125725"/>
</workbook>
</file>

<file path=xl/calcChain.xml><?xml version="1.0" encoding="utf-8"?>
<calcChain xmlns="http://schemas.openxmlformats.org/spreadsheetml/2006/main">
  <c r="I7" i="4"/>
  <c r="I6"/>
  <c r="I5"/>
  <c r="I8"/>
  <c r="I9"/>
  <c r="I69" i="1"/>
  <c r="G69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I6"/>
  <c r="G6"/>
  <c r="G10" i="4"/>
  <c r="G6"/>
  <c r="G7"/>
  <c r="G8"/>
  <c r="G9"/>
  <c r="G5"/>
  <c r="I20" i="2"/>
  <c r="G20"/>
  <c r="I7"/>
  <c r="I8"/>
  <c r="I9"/>
  <c r="I10"/>
  <c r="I11"/>
  <c r="I12"/>
  <c r="I13"/>
  <c r="I14"/>
  <c r="I15"/>
  <c r="I16"/>
  <c r="I17"/>
  <c r="I18"/>
  <c r="I19"/>
  <c r="G7"/>
  <c r="G8"/>
  <c r="G9"/>
  <c r="G10"/>
  <c r="G11"/>
  <c r="G12"/>
  <c r="G13"/>
  <c r="G14"/>
  <c r="G15"/>
  <c r="G16"/>
  <c r="G17"/>
  <c r="G18"/>
  <c r="G19"/>
  <c r="I6"/>
  <c r="G6"/>
  <c r="I7" i="3"/>
  <c r="I8"/>
  <c r="I9"/>
  <c r="I10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G7"/>
  <c r="G8"/>
  <c r="G9"/>
  <c r="G10"/>
  <c r="G11"/>
  <c r="I11" s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6"/>
  <c r="I6" s="1"/>
  <c r="I10" i="4" l="1"/>
  <c r="I73" i="3"/>
  <c r="G73"/>
</calcChain>
</file>

<file path=xl/sharedStrings.xml><?xml version="1.0" encoding="utf-8"?>
<sst xmlns="http://schemas.openxmlformats.org/spreadsheetml/2006/main" count="495" uniqueCount="167">
  <si>
    <t>Nazwa</t>
  </si>
  <si>
    <t>Cena jednostkowa netto</t>
  </si>
  <si>
    <t>Wartość netto</t>
  </si>
  <si>
    <t>Wartość brutto</t>
  </si>
  <si>
    <t>Pomieszczenie -1/1, A-1 - Kuchnia</t>
  </si>
  <si>
    <t>Lp.</t>
  </si>
  <si>
    <t>RAZEM</t>
  </si>
  <si>
    <t>Pomieszczenie -1/2, A-1 – Przygotowalnia wstępna</t>
  </si>
  <si>
    <t>Pomieszczenie -1/4, A-1 – Zmywalnia</t>
  </si>
  <si>
    <t>Pomieszczenie -1/6, A-1 – WC przy pomieszczeniu socjalnym</t>
  </si>
  <si>
    <t>Pomieszczenie -1/7, A-1 – Zaplecze</t>
  </si>
  <si>
    <t>Ilość (szt.)</t>
  </si>
  <si>
    <t>Pomieszczenie -1/9, A-1 – Rozdzielnia kelnerska</t>
  </si>
  <si>
    <t>Pomieszczenie -1/10, A-1 – Sala konsumpcyjna</t>
  </si>
  <si>
    <t>Pomieszczenie -1/11, A-1 – Sala konsumpcyjna</t>
  </si>
  <si>
    <t>Pomieszczenie -1/13, A-1 – WC męski</t>
  </si>
  <si>
    <t>Pomieszczenie -1/14, A-1 – WC damski</t>
  </si>
  <si>
    <t>Pomieszczenie -1/15, A-1 – WC dla osób niepełnosprawnych</t>
  </si>
  <si>
    <t>Pomieszczenie -1/16, A-1 – Pomieszczenie porządkowe</t>
  </si>
  <si>
    <t>Pomieszczenie -1/17, A-1 – Sala konsumpcyjna</t>
  </si>
  <si>
    <t>Pomieszczenie -1/18, A-1 – Salka barowa/szatnia</t>
  </si>
  <si>
    <t>Pomieszczenie 0/17, A-2 – WC</t>
  </si>
  <si>
    <t>Pomieszczenie 0/15, A-2 – Pomieszczenie główne Gminnej Biblioteki Publicznej w Strzyżewicach</t>
  </si>
  <si>
    <t>Pomieszczenie 0/16, A-2 – Pomieszczenie czytelni Gminnej Biblioteki Publicznej w Strzyżewicach</t>
  </si>
  <si>
    <t>Pomieszczenie 0/20, A-2 – Pomieszczenie (pracownia) ze stanowiskami komputerowymi i miejscem dla dzieci Gminnej Biblioteki Publicznej w Strzyżewicach</t>
  </si>
  <si>
    <t>Pomieszczenie 1/4, A-3 – Pomieszczenie na próby Młodzieżowej Orkiestry Dętej</t>
  </si>
  <si>
    <t>Pomieszczenie 1/5, A-3 – Sala konferencyjna</t>
  </si>
  <si>
    <t>Pomieszczenie 1/6, A-3 – WC damski</t>
  </si>
  <si>
    <t>Pomieszczenie 1/7, A-3 – WC męski</t>
  </si>
  <si>
    <t>Razem</t>
  </si>
  <si>
    <t>Nazwa pomieszczenia, do którego przeznaczony jest mebel</t>
  </si>
  <si>
    <t>Nazwa i opis</t>
  </si>
  <si>
    <r>
      <rPr>
        <b/>
        <sz val="12"/>
        <color theme="1"/>
        <rFont val="Times New Roman"/>
        <family val="1"/>
        <charset val="238"/>
      </rPr>
      <t xml:space="preserve">Szafka otwarta podblatowa </t>
    </r>
    <r>
      <rPr>
        <sz val="12"/>
        <color theme="1"/>
        <rFont val="Times New Roman"/>
        <family val="1"/>
        <charset val="238"/>
      </rPr>
      <t xml:space="preserve">Wysokość 82cm, szerokość 85cm, głębokość 80cm
Szafka wykonana z płyty laminowanej białej grubości 18mm, krawędzie oklejone PVC gr. 1mm.
Szafka z dwoma półkami w środku, na nóżkach kuchennych pod cokół 10cm
</t>
    </r>
  </si>
  <si>
    <r>
      <rPr>
        <b/>
        <sz val="12"/>
        <color theme="1"/>
        <rFont val="Times New Roman"/>
        <family val="1"/>
        <charset val="238"/>
      </rPr>
      <t xml:space="preserve">Szafka górna wisząca. </t>
    </r>
    <r>
      <rPr>
        <sz val="12"/>
        <color theme="1"/>
        <rFont val="Times New Roman"/>
        <family val="1"/>
        <charset val="238"/>
      </rPr>
      <t xml:space="preserve">Wysokość 72cm, szerokość 85cm, głębokość 32cm
Korpus i fronty wykonane z płyty laminowanej białej grubości 18mm, krawędzie oklejone PVC gr. 1mm.
Szafka z dwoma frontami i dwoma półkami w środku, uchwyty proste pionowe, zawiasy z systemem cichego domyku prawe i lewe
</t>
    </r>
  </si>
  <si>
    <r>
      <rPr>
        <b/>
        <sz val="12"/>
        <color theme="1"/>
        <rFont val="Times New Roman"/>
        <family val="1"/>
        <charset val="238"/>
      </rPr>
      <t>Szafka górna wisząca.</t>
    </r>
    <r>
      <rPr>
        <sz val="12"/>
        <color theme="1"/>
        <rFont val="Times New Roman"/>
        <family val="1"/>
        <charset val="238"/>
      </rPr>
      <t xml:space="preserve"> Wysokość 72cm, szerokość 80cm, głębokość 32cm
Korpus i fronty wykonane z płyty laminowanej białej grubości 18mm, krawędzie oklejone PVC gr. 1mm.
Szafka z dwoma frontami i dwoma półkami w środku, uchwyty proste pionowe, zawiasy z systemem cichego domyku prawe i lewe.</t>
    </r>
  </si>
  <si>
    <r>
      <rPr>
        <b/>
        <sz val="12"/>
        <color theme="1"/>
        <rFont val="Times New Roman"/>
        <family val="1"/>
        <charset val="238"/>
      </rPr>
      <t>Szafka górna wisząca.</t>
    </r>
    <r>
      <rPr>
        <sz val="12"/>
        <color theme="1"/>
        <rFont val="Times New Roman"/>
        <family val="1"/>
        <charset val="238"/>
      </rPr>
      <t xml:space="preserve"> Wysokość 72cm, szerokość 70cm, głębokość 32cm
Korpus i fronty wykonane z płyty laminowanej białej grubości 18mm, krawędzie oklejone PVC gr. 1mm.
Szafka z dwoma frontami i dwoma półkami w środku, uchwyty proste pionowe, zawiasy z systemem cichego domyku prawe i lewe.</t>
    </r>
  </si>
  <si>
    <r>
      <rPr>
        <b/>
        <sz val="12"/>
        <color theme="1"/>
        <rFont val="Times New Roman"/>
        <family val="1"/>
        <charset val="238"/>
      </rPr>
      <t>Blat roboczy pod małe AGD.</t>
    </r>
    <r>
      <rPr>
        <sz val="12"/>
        <color theme="1"/>
        <rFont val="Times New Roman"/>
        <family val="1"/>
        <charset val="238"/>
      </rPr>
      <t xml:space="preserve"> Łączna długość blatu 2,31m, grubość blatu 38mm,  krawędzie widoczne oklejone PVC, blat w dwóch częściach (0,87m i 1,44m) na czterech nogach podblatowych chromowanych każdy z nich.</t>
    </r>
  </si>
  <si>
    <t>Ilość</t>
  </si>
  <si>
    <r>
      <rPr>
        <b/>
        <sz val="12"/>
        <color theme="1"/>
        <rFont val="Times New Roman"/>
        <family val="1"/>
        <charset val="238"/>
      </rPr>
      <t xml:space="preserve">Chłodziarko-zamrażarka. </t>
    </r>
    <r>
      <rPr>
        <sz val="12"/>
        <color theme="1"/>
        <rFont val="Times New Roman"/>
        <family val="1"/>
        <charset val="238"/>
      </rPr>
      <t>Wymiary: wysokość: 201cm, szerokość: 60cm, głębokość: 68cm. Klasa energetyczna A+++, pojemność użytkowa zamrażarki: 98l, pojemność użytkowa chłodziarki: 255l, 3 szuflady w zamrażarce, 5 półek w chłodziarce.</t>
    </r>
  </si>
  <si>
    <r>
      <rPr>
        <b/>
        <sz val="12"/>
        <color theme="1"/>
        <rFont val="Times New Roman"/>
        <family val="1"/>
        <charset val="238"/>
      </rPr>
      <t xml:space="preserve">Kuchenka gazowa 6-palnikowa z piekarnikiem elektrycznym. </t>
    </r>
    <r>
      <rPr>
        <sz val="12"/>
        <color theme="1"/>
        <rFont val="Times New Roman"/>
        <family val="1"/>
        <charset val="238"/>
      </rPr>
      <t xml:space="preserve">Wymiary: wysokość: 90cm, szerokość: 120cm, głębokość: 70cm.
Płyta gazowa: moc całkowita: 28 500W, blat roboczy z kwasoodpornej stali nierdzewnej, ruszty żeliwne.
Piekarnik: zasilanie elektryczne, moc piekarnika 3000W. Obudowa ze stali nierdzewnej.
</t>
    </r>
  </si>
  <si>
    <r>
      <rPr>
        <b/>
        <sz val="12"/>
        <color theme="1"/>
        <rFont val="Times New Roman"/>
        <family val="1"/>
        <charset val="238"/>
      </rPr>
      <t xml:space="preserve">Stół jezdny. </t>
    </r>
    <r>
      <rPr>
        <sz val="12"/>
        <color theme="1"/>
        <rFont val="Times New Roman"/>
        <family val="1"/>
        <charset val="238"/>
      </rPr>
      <t>Wymiary: wysokość całkowita: 85cm, wymiary blatu roboczego: 110cm x70cm, na kółkach, z półką na dole, wykonany ze stali nierdzewnej.</t>
    </r>
  </si>
  <si>
    <r>
      <rPr>
        <b/>
        <sz val="12"/>
        <color theme="1"/>
        <rFont val="Times New Roman"/>
        <family val="1"/>
        <charset val="238"/>
      </rPr>
      <t>Regał metalowy.</t>
    </r>
    <r>
      <rPr>
        <sz val="12"/>
        <color theme="1"/>
        <rFont val="Times New Roman"/>
        <family val="1"/>
        <charset val="238"/>
      </rPr>
      <t xml:space="preserve"> Wymiary: wysokość: 200cm, szerokość: 100cm, głębokość: 60cm.
Wykonany ze stali nierdzewnej, z 5 półkami.
</t>
    </r>
  </si>
  <si>
    <r>
      <rPr>
        <b/>
        <sz val="12"/>
        <color theme="1"/>
        <rFont val="Times New Roman"/>
        <family val="1"/>
        <charset val="238"/>
      </rPr>
      <t>Okap gastronomiczny.</t>
    </r>
    <r>
      <rPr>
        <sz val="12"/>
        <color theme="1"/>
        <rFont val="Times New Roman"/>
        <family val="1"/>
        <charset val="238"/>
      </rPr>
      <t xml:space="preserve"> Okap przyścienny skośny. Wymiary: szerokość: 120cm, głębokość: 70cm, wysokość: 45cm. Wykonany ze stali nierdzewnej, z łapaczami tłuszczu i rynienką ociekową z zaworem spustowym. Kolor: inox. Zasilany elektrycznie. Tryb pracy: wywiewny.</t>
    </r>
  </si>
  <si>
    <t>Nazwa pomieszczenia, do którego przeznaczone jest wyposażenie</t>
  </si>
  <si>
    <r>
      <rPr>
        <b/>
        <sz val="12"/>
        <color theme="1"/>
        <rFont val="Times New Roman"/>
        <family val="1"/>
        <charset val="238"/>
      </rPr>
      <t xml:space="preserve">Dozownik płynu do naczyń. </t>
    </r>
    <r>
      <rPr>
        <sz val="12"/>
        <color theme="1"/>
        <rFont val="Times New Roman"/>
        <family val="1"/>
        <charset val="238"/>
      </rPr>
      <t xml:space="preserve">Wymiary: wysokość 26cm, szerokość 13cm, głębokość 12cm.Wykonany z tworzywa sztucznego ABS, pojemność 1 litr, naścienny, na przycisk, zamykany na zatrzask.
</t>
    </r>
  </si>
  <si>
    <r>
      <rPr>
        <b/>
        <sz val="12"/>
        <color theme="1"/>
        <rFont val="Times New Roman"/>
        <family val="1"/>
        <charset val="238"/>
      </rPr>
      <t>Dozownik płynu do dezynfekcji rąk.</t>
    </r>
    <r>
      <rPr>
        <sz val="12"/>
        <color theme="1"/>
        <rFont val="Times New Roman"/>
        <family val="1"/>
        <charset val="238"/>
      </rPr>
      <t xml:space="preserve"> Wymiary: wysokość: 26cm, szerokość: 13cm, głębokość: 12cm.
Wykonany z tworzywa sztucznego ABS, pojemność 1 litr, naścienny, na przycisk, zamykany na zatrzask.
</t>
    </r>
  </si>
  <si>
    <r>
      <rPr>
        <b/>
        <sz val="12"/>
        <color theme="1"/>
        <rFont val="Times New Roman"/>
        <family val="1"/>
        <charset val="238"/>
      </rPr>
      <t xml:space="preserve">Dozownik mydła w płynie. </t>
    </r>
    <r>
      <rPr>
        <sz val="12"/>
        <color theme="1"/>
        <rFont val="Times New Roman"/>
        <family val="1"/>
        <charset val="238"/>
      </rPr>
      <t xml:space="preserve">Wymiary: wysokość: 20cm, szerokość: 11cm, głębokość: 11cm. Wykonany z tworzywa sztucznego ABS, pojemność 1 litr, naścienny, przykręcany, na przycisk, zamykany na kluczyk.
</t>
    </r>
  </si>
  <si>
    <r>
      <rPr>
        <b/>
        <sz val="12"/>
        <color theme="1"/>
        <rFont val="Times New Roman"/>
        <family val="1"/>
        <charset val="238"/>
      </rPr>
      <t xml:space="preserve">Półka wisząca. </t>
    </r>
    <r>
      <rPr>
        <sz val="12"/>
        <color theme="1"/>
        <rFont val="Times New Roman"/>
        <family val="1"/>
        <charset val="238"/>
      </rPr>
      <t xml:space="preserve">Wymiary: długość: 190cm, głębokość: 30cm.
Wykonana z płyty laminowanej białej grubości 18mm, oklejonej obrzeżem PVC grubość 1mm, mocowana do ściany.
</t>
    </r>
  </si>
  <si>
    <r>
      <rPr>
        <b/>
        <sz val="12"/>
        <color theme="1"/>
        <rFont val="Times New Roman"/>
        <family val="1"/>
        <charset val="238"/>
      </rPr>
      <t>Stół jezdny.</t>
    </r>
    <r>
      <rPr>
        <sz val="12"/>
        <color theme="1"/>
        <rFont val="Times New Roman"/>
        <family val="1"/>
        <charset val="238"/>
      </rPr>
      <t xml:space="preserve"> Wymiary: wysokość całkowita: 85cm, wymiary blatu roboczego: 70x60cm, na kółkach, z półką na dole, wykonany ze stali nierdzewnej.</t>
    </r>
  </si>
  <si>
    <r>
      <rPr>
        <b/>
        <sz val="12"/>
        <color theme="1"/>
        <rFont val="Times New Roman"/>
        <family val="1"/>
        <charset val="238"/>
      </rPr>
      <t>Regał metalowy.</t>
    </r>
    <r>
      <rPr>
        <sz val="12"/>
        <color theme="1"/>
        <rFont val="Times New Roman"/>
        <family val="1"/>
        <charset val="238"/>
      </rPr>
      <t xml:space="preserve"> Wymiary: wysokość: 200cm, szerokość: 100cm, głębokość: 60cm.
Wykonany ze stali nierdzewnej, z 5  półkami.
</t>
    </r>
  </si>
  <si>
    <r>
      <t xml:space="preserve">Dozownik mydła w płynie. </t>
    </r>
    <r>
      <rPr>
        <sz val="12"/>
        <color theme="1"/>
        <rFont val="Times New Roman"/>
        <family val="1"/>
        <charset val="238"/>
      </rPr>
      <t>Wymiary: wysokość: 20cm, szerokość: 11cm, głębokość: 11cm. Wykonany z tworzywa sztucznego ABS, pojemność 1 litr, naścienny, przykręcany, na przycisk, zamykany na kluczyk.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</si>
  <si>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 xml:space="preserve">Podajnik na ręczniki papierowe. </t>
    </r>
    <r>
      <rPr>
        <sz val="12"/>
        <color theme="1"/>
        <rFont val="Times New Roman"/>
        <family val="1"/>
        <charset val="238"/>
      </rPr>
      <t>Wymiary: wysokość: 27cm, szerokość: 27cm, głębokość: 13cm.
Wykonany z tworzywa sztucznego ABS, pojemność 500 listków(25x23cm 1 listek ZZ), naścienny, przykręcany, zamykany na kluczyk.</t>
    </r>
  </si>
  <si>
    <r>
      <rPr>
        <b/>
        <sz val="12"/>
        <color theme="1"/>
        <rFont val="Times New Roman"/>
        <family val="1"/>
        <charset val="238"/>
      </rPr>
      <t>Podajnik na ręczniki papierowe.</t>
    </r>
    <r>
      <rPr>
        <sz val="12"/>
        <color theme="1"/>
        <rFont val="Times New Roman"/>
        <family val="1"/>
        <charset val="238"/>
      </rPr>
      <t xml:space="preserve"> Wymiary: wysokość: 27cm, szerokość: 27cm, głębokość: 13cm.
Wykonany z tworzywa sztucznego ABS, pojemność 500 listków(25x23cm 1 listek ZZ), naścienny, przykręcany, zamykany na kluczyk.</t>
    </r>
  </si>
  <si>
    <r>
      <rPr>
        <b/>
        <sz val="12"/>
        <color theme="1"/>
        <rFont val="Times New Roman"/>
        <family val="1"/>
        <charset val="238"/>
      </rPr>
      <t>Kosz na odpady.</t>
    </r>
    <r>
      <rPr>
        <sz val="12"/>
        <color theme="1"/>
        <rFont val="Times New Roman"/>
        <family val="1"/>
        <charset val="238"/>
      </rPr>
      <t xml:space="preserve"> Wymiar: wysokość: 77cm, szerokość: 46cm, głębokość: 32cm.
Wykonany z tworzywa sztucznego. Pojemnik pojemność 80 litrów.
</t>
    </r>
  </si>
  <si>
    <r>
      <rPr>
        <b/>
        <sz val="12"/>
        <color theme="1"/>
        <rFont val="Times New Roman"/>
        <family val="1"/>
        <charset val="238"/>
      </rPr>
      <t>Regał metalowy.</t>
    </r>
    <r>
      <rPr>
        <sz val="12"/>
        <color theme="1"/>
        <rFont val="Times New Roman"/>
        <family val="1"/>
        <charset val="238"/>
      </rPr>
      <t xml:space="preserve"> Wymiary:  wysokość: 200cm, szerokość: 100cm, głębokość: 60cm.
Wykonany ze stali nierdzewnej, z 5  półkami.
</t>
    </r>
  </si>
  <si>
    <r>
      <rPr>
        <b/>
        <sz val="12"/>
        <color theme="1"/>
        <rFont val="Times New Roman"/>
        <family val="1"/>
        <charset val="238"/>
      </rPr>
      <t>Zmywarko-wyparzarka</t>
    </r>
    <r>
      <rPr>
        <sz val="12"/>
        <color theme="1"/>
        <rFont val="Times New Roman"/>
        <family val="1"/>
        <charset val="238"/>
      </rPr>
      <t xml:space="preserve">. Wysokość: wysokość: 83cm, szerokość: 60cm, głębokość: 60cm. Moc całkowita 3,15 kW, obudowa ze stali nierdzewnej, 2 kosze na naczynia, temperatura mycia 55°, temperatura wyparzania 80-90°, pojemność bojlera 3,2L.
</t>
    </r>
  </si>
  <si>
    <r>
      <rPr>
        <b/>
        <sz val="12"/>
        <color theme="1"/>
        <rFont val="Times New Roman"/>
        <family val="1"/>
        <charset val="238"/>
      </rPr>
      <t xml:space="preserve">Dozownik płynu do dezynfekcji. </t>
    </r>
    <r>
      <rPr>
        <sz val="12"/>
        <color theme="1"/>
        <rFont val="Times New Roman"/>
        <family val="1"/>
        <charset val="238"/>
      </rPr>
      <t xml:space="preserve">Wymiar: wysokość: 26cm, szerokość: 13cm, głębokość: 12cm. Wykonany z tworzywa sztucznego ABS, pojemność 1 litr, naścienny, na przycisk, zamykany na zatrzask.
</t>
    </r>
  </si>
  <si>
    <r>
      <rPr>
        <b/>
        <sz val="12"/>
        <color theme="1"/>
        <rFont val="Times New Roman"/>
        <family val="1"/>
        <charset val="238"/>
      </rPr>
      <t>Dozownik mydła w płynie.</t>
    </r>
    <r>
      <rPr>
        <sz val="12"/>
        <color theme="1"/>
        <rFont val="Times New Roman"/>
        <family val="1"/>
        <charset val="238"/>
      </rPr>
      <t xml:space="preserve"> Wymiary: wysokość: 20cm, szerokość: 11cm, głębokość: 11cm. Wykonany z tworzywa sztucznego ABS, pojemność 1 litr, naścienny, przykręcany, na przycisk, zamykany na kluczyk.
</t>
    </r>
  </si>
  <si>
    <r>
      <rPr>
        <b/>
        <sz val="12"/>
        <color theme="1"/>
        <rFont val="Times New Roman"/>
        <family val="1"/>
        <charset val="238"/>
      </rPr>
      <t xml:space="preserve">Dozownik płynu do naczyń. </t>
    </r>
    <r>
      <rPr>
        <sz val="12"/>
        <color theme="1"/>
        <rFont val="Times New Roman"/>
        <family val="1"/>
        <charset val="238"/>
      </rPr>
      <t>Wymiary: wysokość: 26cm, szerokość: 13cm, głębokość: 12cm. Wykonany z tworzywa sztucznego ABS, pojemność 1 litr, naścienny, na przycisk, zamykany na zatrzask.</t>
    </r>
  </si>
  <si>
    <r>
      <t xml:space="preserve">Dozownik płynu do dezynfekcji. </t>
    </r>
    <r>
      <rPr>
        <sz val="12"/>
        <color theme="1"/>
        <rFont val="Times New Roman"/>
        <family val="1"/>
        <charset val="238"/>
      </rPr>
      <t xml:space="preserve">Wymiary: wysokość: 26cm, szerokość: 13cm, głębokość: 12cm. Wykonany z tworzywa sztucznego ABS, pojemność 1 litr, naścienny, na przycisk, zamykany na zatrzask
</t>
    </r>
  </si>
  <si>
    <r>
      <t xml:space="preserve">Dozownik płynu do naczyń. </t>
    </r>
    <r>
      <rPr>
        <sz val="12"/>
        <color theme="1"/>
        <rFont val="Times New Roman"/>
        <family val="1"/>
        <charset val="238"/>
      </rPr>
      <t>Wymiar: wysokość: 26cm, szerokość: 13cm, głębokość: 12cm. Wykonany z tworzywa sztucznego ABS, pojemność 1 litr, naścienny, na przycisk, zamykany na zatrzask.</t>
    </r>
  </si>
  <si>
    <r>
      <t xml:space="preserve">Kosz na odpady. </t>
    </r>
    <r>
      <rPr>
        <sz val="12"/>
        <color theme="1"/>
        <rFont val="Times New Roman"/>
        <family val="1"/>
        <charset val="238"/>
      </rPr>
      <t>Wymiary: wysokość: 77 cm, szerokość: 46cm, głębokość: 32cm
Wykonany z tworzywa sztucznego. Pojemnik pojemność 80 litrów.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</si>
  <si>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>Kosz na odpady.</t>
    </r>
    <r>
      <rPr>
        <sz val="12"/>
        <color theme="1"/>
        <rFont val="Times New Roman"/>
        <family val="1"/>
        <charset val="238"/>
      </rPr>
      <t xml:space="preserve"> Wymiary: wysokość: 52cm, szerokość: 52cm, głębokość: 46cm.
Wykonany z tworzywa sztucznego, wzmocnionego w kolorze szarym. Pojemnik pojemność 60 litrów, z pokrywą otwieraną bezdotykowo (kosz wyposażony w pedał nożny).
</t>
    </r>
  </si>
  <si>
    <r>
      <rPr>
        <b/>
        <sz val="12"/>
        <color theme="1"/>
        <rFont val="Times New Roman"/>
        <family val="1"/>
        <charset val="238"/>
      </rPr>
      <t>Podajnik na ręczniki papierowe.</t>
    </r>
    <r>
      <rPr>
        <sz val="12"/>
        <color theme="1"/>
        <rFont val="Times New Roman"/>
        <family val="1"/>
        <charset val="238"/>
      </rPr>
      <t xml:space="preserve"> Wymiary: wysokość: 27cm, szerokość: 27cm, głębokość: 13cm. Wykonany z tworzywa sztucznego ABS, pojemność 500 listków (25x23cm 1 listek ZZ), naścienny, przykręcany, zamykany na kluczyk.</t>
    </r>
  </si>
  <si>
    <r>
      <rPr>
        <b/>
        <sz val="12"/>
        <color theme="1"/>
        <rFont val="Times New Roman"/>
        <family val="1"/>
        <charset val="238"/>
      </rPr>
      <t>Szczotka do WC.</t>
    </r>
    <r>
      <rPr>
        <sz val="12"/>
        <color theme="1"/>
        <rFont val="Times New Roman"/>
        <family val="1"/>
        <charset val="238"/>
      </rPr>
      <t xml:space="preserve"> Wykonana z tworzywa sztucznego, kolor biały, z pojemnikiem.</t>
    </r>
  </si>
  <si>
    <r>
      <rPr>
        <b/>
        <sz val="12"/>
        <color theme="1"/>
        <rFont val="Times New Roman"/>
        <family val="1"/>
        <charset val="238"/>
      </rPr>
      <t xml:space="preserve">Podajnik na papier toaletowy. </t>
    </r>
    <r>
      <rPr>
        <sz val="12"/>
        <color theme="1"/>
        <rFont val="Times New Roman"/>
        <family val="1"/>
        <charset val="238"/>
      </rPr>
      <t xml:space="preserve">Wymiary: wysokość: 26cm, szerokość: 24cm, głębokość: 13cm. Wykonany z tworzywa sztucznego ABS, naścienny, przykręcany, zamykany na kluczyk, na papier o średnicy max. 19cm.
</t>
    </r>
  </si>
  <si>
    <r>
      <rPr>
        <b/>
        <sz val="12"/>
        <color theme="1"/>
        <rFont val="Times New Roman"/>
        <family val="1"/>
        <charset val="238"/>
      </rPr>
      <t>Blat roboczy.</t>
    </r>
    <r>
      <rPr>
        <sz val="12"/>
        <color theme="1"/>
        <rFont val="Times New Roman"/>
        <family val="1"/>
        <charset val="238"/>
      </rPr>
      <t xml:space="preserve"> Długość blatu 1,68 m, grubość blatu 38mm,  krawędzie widoczne oklejone PVC, blat oparty na 5 nogach podblatowych chromowanych.</t>
    </r>
  </si>
  <si>
    <r>
      <rPr>
        <b/>
        <sz val="12"/>
        <color theme="1"/>
        <rFont val="Times New Roman"/>
        <family val="1"/>
        <charset val="238"/>
      </rPr>
      <t>Czajnik elektryczny bezprzewodowy</t>
    </r>
    <r>
      <rPr>
        <sz val="12"/>
        <color theme="1"/>
        <rFont val="Times New Roman"/>
        <family val="1"/>
        <charset val="238"/>
      </rPr>
      <t>. Wymiary: wysokość: 25cm, szerokość: 23cm, głębokość: 17cm. Wykonany  ze stali nierdzewnej i tworzywa sztucznego, moc 1800W, pojemność 1,8L, zewnętrzny wskaźnik poziomu wody.</t>
    </r>
  </si>
  <si>
    <r>
      <rPr>
        <b/>
        <sz val="12"/>
        <color theme="1"/>
        <rFont val="Times New Roman"/>
        <family val="1"/>
        <charset val="238"/>
      </rPr>
      <t>Krzesło</t>
    </r>
    <r>
      <rPr>
        <sz val="12"/>
        <color theme="1"/>
        <rFont val="Times New Roman"/>
        <family val="1"/>
        <charset val="238"/>
      </rPr>
      <t>. Wymiary: wysokość: 84cm, szerokość: 46cm, głębokość: 40cm, wysokość siedziska: 43cm, szerokość: siedziska 43cm, głębokość siedziska: 40cm, wysokość oparcia: 41cm, obciążenie 120kg, siedzisko z tworzywa pp, nogi z drewna, ochronne podkładki pod nogami.</t>
    </r>
  </si>
  <si>
    <r>
      <rPr>
        <b/>
        <sz val="12"/>
        <color theme="1"/>
        <rFont val="Times New Roman"/>
        <family val="1"/>
        <charset val="238"/>
      </rPr>
      <t>Ramki na ścianę.</t>
    </r>
    <r>
      <rPr>
        <sz val="12"/>
        <color theme="1"/>
        <rFont val="Times New Roman"/>
        <family val="1"/>
        <charset val="238"/>
      </rPr>
      <t xml:space="preserve"> Wymiary: 24cm x 33cm, wymiary zdjęcia/plakatu 21cm x 30cm, kolor czarny, przód ramki z pleksi, możliwość powieszenia w pionie i poziomie.</t>
    </r>
  </si>
  <si>
    <r>
      <rPr>
        <b/>
        <sz val="12"/>
        <color theme="1"/>
        <rFont val="Times New Roman"/>
        <family val="1"/>
        <charset val="238"/>
      </rPr>
      <t xml:space="preserve">Krzesło. </t>
    </r>
    <r>
      <rPr>
        <sz val="12"/>
        <color theme="1"/>
        <rFont val="Times New Roman"/>
        <family val="1"/>
        <charset val="238"/>
      </rPr>
      <t>Wymiary: wysokość: 84cm, szerokość: 46cm, głębokość: 40cm, wysokość siedziska: 43cm, szerokość siedziska: 43cm, głębokość siedziska: 40cm, wysokość oparcia: 41cm, obciążenie: 120kg, siedzisko z tworzywa pp, nogi z drewna, ochronne podkładki pod nogami.</t>
    </r>
  </si>
  <si>
    <r>
      <rPr>
        <b/>
        <sz val="12"/>
        <color theme="1"/>
        <rFont val="Times New Roman"/>
        <family val="1"/>
        <charset val="238"/>
      </rPr>
      <t xml:space="preserve">Stół. </t>
    </r>
    <r>
      <rPr>
        <sz val="12"/>
        <color theme="1"/>
        <rFont val="Times New Roman"/>
        <family val="1"/>
        <charset val="238"/>
      </rPr>
      <t xml:space="preserve">Wymiary: wysokość: 79cm, długość: 150cm, szerokość: 70cm.
Blat stołu z pogrubianej płyty meblowej, krawędzie oklejane obrzeżem PVC o grubości 2mm, nogi stalowe w kolorze czarnym.
</t>
    </r>
  </si>
  <si>
    <r>
      <rPr>
        <b/>
        <sz val="12"/>
        <color theme="1"/>
        <rFont val="Times New Roman"/>
        <family val="1"/>
        <charset val="238"/>
      </rPr>
      <t>Dozownik mydła w płynie.</t>
    </r>
    <r>
      <rPr>
        <sz val="12"/>
        <color theme="1"/>
        <rFont val="Times New Roman"/>
        <family val="1"/>
        <charset val="238"/>
      </rPr>
      <t xml:space="preserve"> Wymiary: wysokość: 20cm, szerokość: 11cm, głębokość: 11cm. Wykonany z tworzywa sztucznego ABS, pojemność 1 litr, naścienny, przykręcany, na przycisk, zamykany na kluczyk.</t>
    </r>
  </si>
  <si>
    <r>
      <rPr>
        <b/>
        <sz val="12"/>
        <color theme="1"/>
        <rFont val="Times New Roman"/>
        <family val="1"/>
        <charset val="238"/>
      </rPr>
      <t>Podajnik na ręczniki papierowe.</t>
    </r>
    <r>
      <rPr>
        <sz val="12"/>
        <color theme="1"/>
        <rFont val="Times New Roman"/>
        <family val="1"/>
        <charset val="238"/>
      </rPr>
      <t xml:space="preserve"> Wymiary: wysokość: 27cm, szerokość: 27cm, głębokość: 13cm.Wykonany z tworzywa sztucznego ABS, pojemność 500 listków(25x23cm 1 listek ZZ), naścienny, przykręcany, zamykany na kluczyk.
</t>
    </r>
  </si>
  <si>
    <r>
      <rPr>
        <b/>
        <sz val="12"/>
        <color theme="1"/>
        <rFont val="Times New Roman"/>
        <family val="1"/>
        <charset val="238"/>
      </rPr>
      <t>Kosz na śmieci higieniczne duży.</t>
    </r>
    <r>
      <rPr>
        <sz val="12"/>
        <color theme="1"/>
        <rFont val="Times New Roman"/>
        <family val="1"/>
        <charset val="238"/>
      </rPr>
      <t xml:space="preserve"> Wymiary: wysokość: 46cm, szerokość: 34cm, głębokość: 21cm.
Wykonany z tworzywa sztucznego, wzmocnionego w kolorze szarym. Pojemnik pojemność 20 litrów, z pokrywą otwieraną bezdotykowo (kosz wyposażony w pedał nożny).
</t>
    </r>
  </si>
  <si>
    <r>
      <rPr>
        <b/>
        <sz val="12"/>
        <color theme="1"/>
        <rFont val="Times New Roman"/>
        <family val="1"/>
        <charset val="238"/>
      </rPr>
      <t>Podajnik na papier toaletowy.</t>
    </r>
    <r>
      <rPr>
        <sz val="12"/>
        <color theme="1"/>
        <rFont val="Times New Roman"/>
        <family val="1"/>
        <charset val="238"/>
      </rPr>
      <t xml:space="preserve"> Wymiary: wysokość: 26cm, szerokość: 24cm, głębokość: 13cm.
Wykonany z tworzywa sztucznego ABS, naścienny, przykręcany, zamykany na kluczyk, na papier o średnicy max. 19cm.
</t>
    </r>
  </si>
  <si>
    <r>
      <rPr>
        <b/>
        <sz val="12"/>
        <color theme="1"/>
        <rFont val="Times New Roman"/>
        <family val="1"/>
        <charset val="238"/>
      </rPr>
      <t>Kosz na śmieci higieniczne maly</t>
    </r>
    <r>
      <rPr>
        <sz val="12"/>
        <color theme="1"/>
        <rFont val="Times New Roman"/>
        <family val="1"/>
        <charset val="238"/>
      </rPr>
      <t xml:space="preserve">. Wymiary: wysokość: 38cm, szerokość: 23cm, głębokość: 19cm.
Wykonany z tworzywa sztucznego ABS, pojemność 9 litrów, otwierany ręcznie – pokrywa wahadłowa.
</t>
    </r>
  </si>
  <si>
    <r>
      <rPr>
        <b/>
        <sz val="12"/>
        <color theme="1"/>
        <rFont val="Times New Roman"/>
        <family val="1"/>
        <charset val="238"/>
      </rPr>
      <t>Dozownik mydła w płynie.</t>
    </r>
    <r>
      <rPr>
        <sz val="12"/>
        <color theme="1"/>
        <rFont val="Times New Roman"/>
        <family val="1"/>
        <charset val="238"/>
      </rPr>
      <t>Wymiary: wysokość: 20cm, szerokość: 11cm, głębokość: 11cm.
Wykonany z tworzywa sztucznego ABS, pojemność 1 litr, naścienny, przykręcany, na przycisk, zamykany na kluczyk.</t>
    </r>
  </si>
  <si>
    <r>
      <rPr>
        <b/>
        <sz val="12"/>
        <color theme="1"/>
        <rFont val="Times New Roman"/>
        <family val="1"/>
        <charset val="238"/>
      </rPr>
      <t>Podajnik na ręczniki papierowe.</t>
    </r>
    <r>
      <rPr>
        <sz val="12"/>
        <color theme="1"/>
        <rFont val="Times New Roman"/>
        <family val="1"/>
        <charset val="238"/>
      </rPr>
      <t xml:space="preserve"> Wymiary: wysokość: 27cm, szerokość: 27cm, głębokość: 13cm. Wykonany z tworzywa sztucznego ABS, pojemność 500 listków (25x23cm 1 listek ZZ), naścienny, przykręcany, zamykany na kluczyk.
</t>
    </r>
  </si>
  <si>
    <r>
      <rPr>
        <b/>
        <sz val="12"/>
        <color theme="1"/>
        <rFont val="Times New Roman"/>
        <family val="1"/>
        <charset val="238"/>
      </rPr>
      <t xml:space="preserve">Kosz na śmieci higieniczne mały. </t>
    </r>
    <r>
      <rPr>
        <sz val="12"/>
        <color theme="1"/>
        <rFont val="Times New Roman"/>
        <family val="1"/>
        <charset val="238"/>
      </rPr>
      <t>Wymiary: wysokość: 38cm, szerokość: 23cm, głębokość: 19cm.
Wykonany z tworzywa sztucznego ABS, pojemność 9 litrów, otwierany ręcznie – pokrywa wahadłowa.</t>
    </r>
  </si>
  <si>
    <r>
      <rPr>
        <b/>
        <sz val="12"/>
        <color theme="1"/>
        <rFont val="Times New Roman"/>
        <family val="1"/>
        <charset val="238"/>
      </rPr>
      <t xml:space="preserve">Szczotka do WC. </t>
    </r>
    <r>
      <rPr>
        <sz val="12"/>
        <color theme="1"/>
        <rFont val="Times New Roman"/>
        <family val="1"/>
        <charset val="238"/>
      </rPr>
      <t>Wykonana z tworzywa sztucznego, kolor biały, z pojemnikiem.</t>
    </r>
  </si>
  <si>
    <r>
      <rPr>
        <b/>
        <sz val="12"/>
        <color theme="1"/>
        <rFont val="Times New Roman"/>
        <family val="1"/>
        <charset val="238"/>
      </rPr>
      <t>Wózek serwisowy do sprzątania.</t>
    </r>
    <r>
      <rPr>
        <sz val="12"/>
        <color theme="1"/>
        <rFont val="Times New Roman"/>
        <family val="1"/>
        <charset val="238"/>
      </rPr>
      <t xml:space="preserve"> Wymiary: wysokość: 96cm, długość: 101cm, szerokość: 72cm.
Konstrukcja metalowa, prasa do wyciskania mopa, 2x wiadro 25L, 4x wiadro 6L, 3 kuwety na detergenty i akcesoria, worek maskujący, 4 gumowe kółka w tym 2 z hamulcem.
</t>
    </r>
  </si>
  <si>
    <r>
      <rPr>
        <b/>
        <sz val="12"/>
        <color theme="1"/>
        <rFont val="Times New Roman"/>
        <family val="1"/>
        <charset val="238"/>
      </rPr>
      <t>Dozownik na mydło w płynie.</t>
    </r>
    <r>
      <rPr>
        <sz val="12"/>
        <color theme="1"/>
        <rFont val="Times New Roman"/>
        <family val="1"/>
        <charset val="238"/>
      </rPr>
      <t xml:space="preserve"> Wymiary: wysokość: 20cm, szerokość: 11cm, głębokość: 11cm. Wykonany z tworzywa sztucznego ABS, pojemność 1 litr, naścienny, przykręcany, na przycisk, zamykany na kluczyk.</t>
    </r>
  </si>
  <si>
    <r>
      <rPr>
        <b/>
        <sz val="12"/>
        <color theme="1"/>
        <rFont val="Times New Roman"/>
        <family val="1"/>
        <charset val="238"/>
      </rPr>
      <t xml:space="preserve">Stół. </t>
    </r>
    <r>
      <rPr>
        <sz val="12"/>
        <color theme="1"/>
        <rFont val="Times New Roman"/>
        <family val="1"/>
        <charset val="238"/>
      </rPr>
      <t xml:space="preserve">Wymiary: wysokość: 79cm, długość: 150cm, szerokość: 70cm. Blat stołu z pogrubianej płyty meblowej, krawędzie oklejane obrzeżem PVC o grubości 2mm, nogi stalowe w kolorze czarnym.
</t>
    </r>
  </si>
  <si>
    <r>
      <rPr>
        <b/>
        <sz val="12"/>
        <color theme="1"/>
        <rFont val="Times New Roman"/>
        <family val="1"/>
        <charset val="238"/>
      </rPr>
      <t>Wieszaki na odzież wierzchnią.</t>
    </r>
    <r>
      <rPr>
        <sz val="12"/>
        <color theme="1"/>
        <rFont val="Times New Roman"/>
        <family val="1"/>
        <charset val="238"/>
      </rPr>
      <t xml:space="preserve"> Długość: 80cm, na listewce z płyty meblowej w kolorze jasnego dębu naturalnego grubości 18mm. Haczyki w kolorze chromowanym lub czarnym, potrójne 2+1 szerokość 8cm, wysokość 8cm, wysokość całkowita 13cm.</t>
    </r>
  </si>
  <si>
    <r>
      <rPr>
        <b/>
        <sz val="12"/>
        <color theme="1"/>
        <rFont val="Times New Roman"/>
        <family val="1"/>
        <charset val="238"/>
      </rPr>
      <t>Szafka ekspozycyjna wysoka.</t>
    </r>
    <r>
      <rPr>
        <sz val="12"/>
        <color theme="1"/>
        <rFont val="Times New Roman"/>
        <family val="1"/>
        <charset val="238"/>
      </rPr>
      <t xml:space="preserve"> Wymiary: wysokość: 195cm, szerokość: 109cm, głębokość: 50cm. Podstawa - wysokość: 53cm, w formie szafki z dwoma frontami na cokole 10cm, z półką w środku, wykonana z płyty laminowanej w kolorze jasnego dębu naturalnego grubości 18mm, oklejonej obrzeżem PVC grubości 1 mm. Nadstawka- wysokość: 142cm, boki i tył zabudowane, fronty i półki ze szkła, środek podświetlany.</t>
    </r>
  </si>
  <si>
    <r>
      <rPr>
        <b/>
        <sz val="12"/>
        <color theme="1"/>
        <rFont val="Times New Roman"/>
        <family val="1"/>
        <charset val="238"/>
      </rPr>
      <t xml:space="preserve">Szafka ekspozycyjna niska. </t>
    </r>
    <r>
      <rPr>
        <sz val="12"/>
        <color theme="1"/>
        <rFont val="Times New Roman"/>
        <family val="1"/>
        <charset val="238"/>
      </rPr>
      <t xml:space="preserve">Wymiary: wysokość: 87cm, szerokość: 140cm, głębokość: 50cm. Podstawa- wysokość: 53cm, w formie szafki z dwoma frontami na cokole 10cm, z półką w środku, wykonana z płyty laminowanej w kolorze jasnego dębu naturalnego grubości 18mm, oklejonej obrzeżem PVC grubości 1 mm
Nadstawka- wysokość: 34cm, całość ze szkła z oświetleniem w środku.
</t>
    </r>
  </si>
  <si>
    <r>
      <rPr>
        <b/>
        <sz val="12"/>
        <color theme="1"/>
        <rFont val="Times New Roman"/>
        <family val="1"/>
        <charset val="238"/>
      </rPr>
      <t>Podajnik na ręczniki papierowe.</t>
    </r>
    <r>
      <rPr>
        <sz val="12"/>
        <color theme="1"/>
        <rFont val="Times New Roman"/>
        <family val="1"/>
        <charset val="238"/>
      </rPr>
      <t xml:space="preserve"> Wymiary: wysokość: 27cm, szerokość: 27cm, głębokość: 13cm.
Wykonany z tworzywa sztucznego ABS, pojemność 500 listków (25x23cm 1 listek ZZ), naścienny, przykręcany, zamykany na kluczyk.
</t>
    </r>
  </si>
  <si>
    <r>
      <rPr>
        <b/>
        <sz val="12"/>
        <color theme="1"/>
        <rFont val="Times New Roman"/>
        <family val="1"/>
        <charset val="238"/>
      </rPr>
      <t>Podajnik na ręczniki papierowe.</t>
    </r>
    <r>
      <rPr>
        <sz val="12"/>
        <color theme="1"/>
        <rFont val="Times New Roman"/>
        <family val="1"/>
        <charset val="238"/>
      </rPr>
      <t xml:space="preserve"> Wymiary: wysokość: 27cm, szerokość: 27cm, głębokość: 13cm.
Wykonany z tworzywa sztucznego ABS, pojemność 500 listków (25x23cm 1 listek ZZ), naścienny, przykręcany, zamykany na kluczyk.</t>
    </r>
  </si>
  <si>
    <r>
      <rPr>
        <b/>
        <sz val="12"/>
        <color theme="1"/>
        <rFont val="Times New Roman"/>
        <family val="1"/>
        <charset val="238"/>
      </rPr>
      <t xml:space="preserve">Przewijak niemowlęcy. </t>
    </r>
    <r>
      <rPr>
        <sz val="12"/>
        <color theme="1"/>
        <rFont val="Times New Roman"/>
        <family val="1"/>
        <charset val="238"/>
      </rPr>
      <t xml:space="preserve">Wymiary: wysokość: 92cm, długość: 75cm, szerokość: 54cm. Wykonany z drewna sosnowego, lakierowany, z trzema półkami i materacykiem.
</t>
    </r>
  </si>
  <si>
    <r>
      <rPr>
        <b/>
        <sz val="12"/>
        <color theme="1"/>
        <rFont val="Times New Roman"/>
        <family val="1"/>
        <charset val="238"/>
      </rPr>
      <t xml:space="preserve">Biurka biblioteczne narożne dla pracowników. </t>
    </r>
    <r>
      <rPr>
        <sz val="12"/>
        <color theme="1"/>
        <rFont val="Times New Roman"/>
        <family val="1"/>
        <charset val="238"/>
      </rPr>
      <t xml:space="preserve">Wymiary: 180x200 cm. Wysokość biurka z blatem 80cm, głębokość biurka/blatu 60cm. Wysuwana półka na klawiaturę w krótszej części i szafka z 3 równymi szufladami pod blatem w dłuższej części. Dodatkowo pod jednym z biurek szafka z 3 równymi szufladami, w tym jedną zamykaną na klucz podzieloną na 3 części (na karty biblioteczne). Uchwyty proste podłużne.
Półka na klawiaturę na prowadnicach rolkowych, szuflady w szafkach na prowadnicach łożyskowych z pełnym wysuwem, biurko wykonane z płyty laminowanej gr.18mm, oklejonej PVC gr. 1mm. 
Biurka wykonane w formie odbicia lustrzanego.
</t>
    </r>
  </si>
  <si>
    <r>
      <rPr>
        <b/>
        <sz val="11"/>
        <color theme="1"/>
        <rFont val="Times New Roman"/>
        <family val="1"/>
        <charset val="238"/>
      </rPr>
      <t xml:space="preserve">Komoda przy biurkach bibliotecznych. </t>
    </r>
    <r>
      <rPr>
        <sz val="11"/>
        <color theme="1"/>
        <rFont val="Times New Roman"/>
        <family val="1"/>
        <charset val="238"/>
      </rPr>
      <t>Wymiary: 80 cmx50 cm, wysokość: 85 cm. 3 szuflady, jedna niska + 2 wysokie.
Prowadnice łożyskowe z pełnym wysuwem, szafka wykonana z płyty laminowanej gr.18mm oklejonej PVC r. 1mm.</t>
    </r>
  </si>
  <si>
    <r>
      <rPr>
        <b/>
        <sz val="12"/>
        <color theme="1"/>
        <rFont val="Times New Roman"/>
        <family val="1"/>
        <charset val="238"/>
      </rPr>
      <t xml:space="preserve">Biurko komputerowe dla czytelników. </t>
    </r>
    <r>
      <rPr>
        <sz val="12"/>
        <color theme="1"/>
        <rFont val="Times New Roman"/>
        <family val="1"/>
        <charset val="238"/>
      </rPr>
      <t xml:space="preserve">Wymiary: 50cm x 100cm, wysokość: 75 cm. Wysuwana półka na klawiaturę na prowadnicach rolkowych.
Biurko w całości wykonane z płyty laminowanej gr. 18mm, oklejonej PVC gr. 1mm lub alternatywnie na stelażu stalowym biurowym.
</t>
    </r>
  </si>
  <si>
    <r>
      <rPr>
        <b/>
        <sz val="12"/>
        <color theme="1"/>
        <rFont val="Times New Roman"/>
        <family val="1"/>
        <charset val="238"/>
      </rPr>
      <t>Regał na książki wysoki.</t>
    </r>
    <r>
      <rPr>
        <sz val="12"/>
        <color theme="1"/>
        <rFont val="Times New Roman"/>
        <family val="1"/>
        <charset val="238"/>
      </rPr>
      <t xml:space="preserve"> Wymiary: 200cm x 60cm x 30 cm, na nóżkach 10cm z cokołem, z 5 półkami w środku, regał sklejany z uwagi na widoczne boki, wykonany z płyty laminowanej gr. 18mm, oklejony PVC gr. 1mm, tył regału z płyty HDF gr.3mm.</t>
    </r>
  </si>
  <si>
    <r>
      <rPr>
        <b/>
        <sz val="12"/>
        <color theme="1"/>
        <rFont val="Times New Roman"/>
        <family val="1"/>
        <charset val="238"/>
      </rPr>
      <t>Regał na książki wysoki.</t>
    </r>
    <r>
      <rPr>
        <sz val="12"/>
        <color theme="1"/>
        <rFont val="Times New Roman"/>
        <family val="1"/>
        <charset val="238"/>
      </rPr>
      <t xml:space="preserve"> Wymiary: 200cm x 90cm x 30cm, na nóżkach 10cm z cokołem, z 5 półkami w środku, regał sklejany z uwagi na widoczne boki, wykonany z płyty laminowanej gr. 18mm, oklejony PVC gr. 1mm, tył regału z płyty HDF gr. 3mm.</t>
    </r>
  </si>
  <si>
    <r>
      <rPr>
        <b/>
        <sz val="12"/>
        <color theme="1"/>
        <rFont val="Times New Roman"/>
        <family val="1"/>
        <charset val="238"/>
      </rPr>
      <t xml:space="preserve">Regał na książki wysoki. </t>
    </r>
    <r>
      <rPr>
        <sz val="12"/>
        <color theme="1"/>
        <rFont val="Times New Roman"/>
        <family val="1"/>
        <charset val="238"/>
      </rPr>
      <t>Wymiary 200cm x 105cm x 30 cm, na nóżkach 10cm z cokołem, z 5 półkami w środku, regał skręcany, wykonany z płyty laminowanej gr. 18mm, oklejony PVC gr. 1mm, tył regału z płyty HDF gr. 3mm.</t>
    </r>
  </si>
  <si>
    <r>
      <rPr>
        <b/>
        <sz val="12"/>
        <color theme="1"/>
        <rFont val="Times New Roman"/>
        <family val="1"/>
        <charset val="238"/>
      </rPr>
      <t>Regał na książki wysoki.</t>
    </r>
    <r>
      <rPr>
        <sz val="12"/>
        <color theme="1"/>
        <rFont val="Times New Roman"/>
        <family val="1"/>
        <charset val="238"/>
      </rPr>
      <t xml:space="preserve"> Wymiary: 200cm x 75cm x 30 cm, na nóżkach 10cm z cokołem, z 5 półkami w środku, regał skręcany, wykonany z płyty laminowanej gr. 18mm, oklejony PVC gr. 1mm, tył regału z płyty HDF gr.3mm.</t>
    </r>
  </si>
  <si>
    <r>
      <rPr>
        <b/>
        <sz val="12"/>
        <color theme="1"/>
        <rFont val="Times New Roman"/>
        <family val="1"/>
        <charset val="238"/>
      </rPr>
      <t xml:space="preserve">Regał na książki wysoki. </t>
    </r>
    <r>
      <rPr>
        <sz val="12"/>
        <color theme="1"/>
        <rFont val="Times New Roman"/>
        <family val="1"/>
        <charset val="238"/>
      </rPr>
      <t>Wymiary 200 cm x 70 cm x 30 cm, na nóżkach 10cm z cokołem, z 5 półkami w środku, regał skręcany, wykonany z płyty laminowanej gr. 18mm, oklejony PVC gr. 1mm, tył regału z płyty HDF gr.3mm.</t>
    </r>
  </si>
  <si>
    <r>
      <rPr>
        <b/>
        <sz val="12"/>
        <color theme="1"/>
        <rFont val="Times New Roman"/>
        <family val="1"/>
        <charset val="238"/>
      </rPr>
      <t>Regał na książki wysoki.</t>
    </r>
    <r>
      <rPr>
        <sz val="12"/>
        <color theme="1"/>
        <rFont val="Times New Roman"/>
        <family val="1"/>
        <charset val="238"/>
      </rPr>
      <t xml:space="preserve"> Wymiary 200 cm x 80 cm x 30 cm, na nóżkach 10cm z cokołem, z 5 półkami w środku, regał skręcany, wykonany z płyty laminowanej gr. 18mm, oklejony PVC gr. 1mm, tył regału z płyty HDF gr. 3mm.</t>
    </r>
  </si>
  <si>
    <t>Regał na książki wysoki. Wymiary: 200cm x 85 cm x 30 cm, na nóżkach 10cm z cokołem, z 5 półkami w środku, regał skręcany, wykonany z płyty laminowanej gr. 18mm, oklejony PVC gr. 1mm, tył regału z płyty HDF gr. 3mm.</t>
  </si>
  <si>
    <r>
      <rPr>
        <b/>
        <sz val="12"/>
        <color theme="1"/>
        <rFont val="Times New Roman"/>
        <family val="1"/>
        <charset val="238"/>
      </rPr>
      <t xml:space="preserve">Regał na książki wysoki. </t>
    </r>
    <r>
      <rPr>
        <sz val="12"/>
        <color theme="1"/>
        <rFont val="Times New Roman"/>
        <family val="1"/>
        <charset val="238"/>
      </rPr>
      <t>Wymiary: 200cm x 30cm x 30cm, na nóżkach 10cm z cokołem, z 5 półkami w środku, regał skręcany, wykonany z płyty laminowanej gr. 18mm, oklejony PVC gr. 1mm, tył regału z płyty HDF gr. 3mm.</t>
    </r>
  </si>
  <si>
    <r>
      <rPr>
        <b/>
        <sz val="12"/>
        <color theme="1"/>
        <rFont val="Times New Roman"/>
        <family val="1"/>
        <charset val="238"/>
      </rPr>
      <t>Regał na książki wysoki.</t>
    </r>
    <r>
      <rPr>
        <sz val="12"/>
        <color theme="1"/>
        <rFont val="Times New Roman"/>
        <family val="1"/>
        <charset val="238"/>
      </rPr>
      <t>Wymiary: 90cm x 70cm x 30cm, na nóżkach 10cm z cokołem, z 2 półkami w środku, regał sklejany z uwagi na widoczne boki, wykonany z płyty laminowanej gr. 18mm, oklejony PVC gr. 1mm, tył regału z płyty HDF gr.3mm.</t>
    </r>
  </si>
  <si>
    <r>
      <rPr>
        <b/>
        <sz val="11"/>
        <color theme="1"/>
        <rFont val="Times New Roman"/>
        <family val="1"/>
        <charset val="238"/>
      </rPr>
      <t xml:space="preserve">Wieszak ścienny na okrycia wierzchnie. </t>
    </r>
    <r>
      <rPr>
        <sz val="11"/>
        <color theme="1"/>
        <rFont val="Times New Roman"/>
        <family val="1"/>
        <charset val="238"/>
      </rPr>
      <t>Wieszak mocowany do ściany szerokości ok 65cm, z 4 haczykami i półeczką na górze. Wykonany z płyty laminowanej gr. 18 mm oklejonej PVC gr. 1mm, haczyki chromowane podwójne.</t>
    </r>
  </si>
  <si>
    <r>
      <rPr>
        <b/>
        <sz val="11"/>
        <color theme="1"/>
        <rFont val="Times New Roman"/>
        <family val="1"/>
        <charset val="238"/>
      </rPr>
      <t xml:space="preserve">Stolik. </t>
    </r>
    <r>
      <rPr>
        <sz val="11"/>
        <color theme="1"/>
        <rFont val="Times New Roman"/>
        <family val="1"/>
        <charset val="238"/>
      </rPr>
      <t>Wymiary: 75cm x 75cm x 75cm, nogi stołowe chromowane/drewniane, blat z płyty laminowanej gr. 18mm oklejonej PVC gr. 1mm.</t>
    </r>
  </si>
  <si>
    <r>
      <rPr>
        <b/>
        <sz val="11"/>
        <color theme="1"/>
        <rFont val="Times New Roman"/>
        <family val="1"/>
        <charset val="238"/>
      </rPr>
      <t>Ława</t>
    </r>
    <r>
      <rPr>
        <sz val="11"/>
        <color theme="1"/>
        <rFont val="Times New Roman"/>
        <family val="1"/>
        <charset val="238"/>
      </rPr>
      <t>. Wymiary: 130cm x 75cm, wysokość: 55cm, nogi chromowane/drewniane, blat z płyty laminowanej gr. 18mm oklejonej PVC gr. 1mm.</t>
    </r>
  </si>
  <si>
    <r>
      <rPr>
        <b/>
        <sz val="11"/>
        <color theme="1"/>
        <rFont val="Times New Roman"/>
        <family val="1"/>
        <charset val="238"/>
      </rPr>
      <t>Gazetownik.</t>
    </r>
    <r>
      <rPr>
        <sz val="11"/>
        <color theme="1"/>
        <rFont val="Times New Roman"/>
        <family val="1"/>
        <charset val="238"/>
      </rPr>
      <t xml:space="preserve"> Wymiary: ok. 155cm x 80cm x 40cm, na nóżkach 10cm z cokołem, półka otwarta, nadstawka w formie pochylonej ścianki z kieszonkami na gazety lub półkami z ogranicznikiem z plexi z przodu (wys. max. 15cm). Wykonany z płyty laminowanej o gr. 18mm oklejonej PVC gr. 1mm.</t>
    </r>
  </si>
  <si>
    <r>
      <rPr>
        <b/>
        <sz val="11"/>
        <color theme="1"/>
        <rFont val="Times New Roman"/>
        <family val="1"/>
        <charset val="238"/>
      </rPr>
      <t xml:space="preserve">Stolik dziecięcy. </t>
    </r>
    <r>
      <rPr>
        <sz val="11"/>
        <color theme="1"/>
        <rFont val="Times New Roman"/>
        <family val="1"/>
        <charset val="238"/>
      </rPr>
      <t>Wymiary: 80cm x 49cm, wysokość: ok.49cm, na nogach stołowych meblowych, wykonany z płyty laminowanej gr.18mm, oklejonej PVC gr.1mm.</t>
    </r>
  </si>
  <si>
    <r>
      <rPr>
        <b/>
        <sz val="11"/>
        <color theme="1"/>
        <rFont val="Times New Roman"/>
        <family val="1"/>
        <charset val="238"/>
      </rPr>
      <t>Krzesełka dla dzieci.</t>
    </r>
    <r>
      <rPr>
        <sz val="11"/>
        <color theme="1"/>
        <rFont val="Times New Roman"/>
        <family val="1"/>
        <charset val="238"/>
      </rPr>
      <t xml:space="preserve"> Wykonane z drewna. Wymiary:  wysokość: 528mm, szerokość: 300mm głębokość: 290mm, wysokość siedziska: 260 mm.</t>
    </r>
  </si>
  <si>
    <r>
      <rPr>
        <b/>
        <sz val="11"/>
        <color theme="1"/>
        <rFont val="Times New Roman"/>
        <family val="1"/>
        <charset val="238"/>
      </rPr>
      <t>Regał niski na książki.</t>
    </r>
    <r>
      <rPr>
        <sz val="11"/>
        <color theme="1"/>
        <rFont val="Times New Roman"/>
        <family val="1"/>
        <charset val="238"/>
      </rPr>
      <t xml:space="preserve"> Wymiary: 98cm x 72cm x 30cm, dzielony na 3 piony z jedną półką każdy z nich, wykonany z płyty laminowanej gr.18mm, oklejonej PVC gr.1mm z plecami HDF gr. 3mm.</t>
    </r>
  </si>
  <si>
    <r>
      <rPr>
        <b/>
        <sz val="11"/>
        <color theme="1"/>
        <rFont val="Times New Roman"/>
        <family val="1"/>
        <charset val="238"/>
      </rPr>
      <t>Regał na książki z nadstawką.</t>
    </r>
    <r>
      <rPr>
        <sz val="11"/>
        <color theme="1"/>
        <rFont val="Times New Roman"/>
        <family val="1"/>
        <charset val="238"/>
      </rPr>
      <t xml:space="preserve"> Wymiary: 148cm x 60cm x 30cm. Podstawa: 72cm, z jedną półką, nadstawka zaokrąglona 76cm, z 2 półkami, wykonany z płyty laminowanej gr.18mm, oklejonej PVC gr.1mm, plecy w dolnej części z HDF gr. 3mm.</t>
    </r>
  </si>
  <si>
    <r>
      <rPr>
        <b/>
        <sz val="11"/>
        <color theme="1"/>
        <rFont val="Times New Roman"/>
        <family val="1"/>
        <charset val="238"/>
      </rPr>
      <t xml:space="preserve">Skrzynia na zabawki na kółkach. </t>
    </r>
    <r>
      <rPr>
        <sz val="11"/>
        <color theme="1"/>
        <rFont val="Times New Roman"/>
        <family val="1"/>
        <charset val="238"/>
      </rPr>
      <t>Wymiary: 40cm x 60cm x 40cm, kółka meblowe wys. całkowitej 10cm, wykonana z płyty laminowanej gr.18mm, oklejonej PVC gr.1mm.</t>
    </r>
  </si>
  <si>
    <r>
      <rPr>
        <b/>
        <sz val="11"/>
        <color theme="1"/>
        <rFont val="Times New Roman"/>
        <family val="1"/>
        <charset val="238"/>
      </rPr>
      <t xml:space="preserve">Biurko komputerowe. </t>
    </r>
    <r>
      <rPr>
        <sz val="11"/>
        <color theme="1"/>
        <rFont val="Times New Roman"/>
        <family val="1"/>
        <charset val="238"/>
      </rPr>
      <t>Wymiary: 100cm x 50cm, wysokość: 75cm, z półką na klawiaturę pod blatem, boki pełne wystające ponad blat ok. 50cm, prowadnice rolkowe, wykonane z płyty laminowanej gr.18mm, oklejonej PVC gr.1mm.</t>
    </r>
  </si>
  <si>
    <r>
      <rPr>
        <b/>
        <sz val="11"/>
        <color theme="1"/>
        <rFont val="Times New Roman"/>
        <family val="1"/>
        <charset val="238"/>
      </rPr>
      <t xml:space="preserve">Dywan dla dzieci. </t>
    </r>
    <r>
      <rPr>
        <sz val="11"/>
        <color theme="1"/>
        <rFont val="Times New Roman"/>
        <family val="1"/>
        <charset val="238"/>
      </rPr>
      <t>Dywan dla dzieci – wym. 2 x 3 m, kolorystyka dziecięca uniwersalna, sugerowany motyw gry ulicznej/ulicy. Dywan musi posiadać atest/certyfikat potwierdzający, że produkt spełnia wymagania higieniczne oraz nie zawiera substancji szkodliwych dla zdrowia.</t>
    </r>
  </si>
  <si>
    <r>
      <rPr>
        <b/>
        <sz val="12"/>
        <color theme="1"/>
        <rFont val="Times New Roman"/>
        <family val="1"/>
        <charset val="238"/>
      </rPr>
      <t xml:space="preserve">Stół. </t>
    </r>
    <r>
      <rPr>
        <sz val="12"/>
        <color theme="1"/>
        <rFont val="Times New Roman"/>
        <family val="1"/>
        <charset val="238"/>
      </rPr>
      <t xml:space="preserve">Wymiary: wysokość: 79cm, długość: 120cm, szerokość: 70cm.
Blat stołu z pogrubianej płyty meblowej, krawędzie oklejane obrzeżem PVC o grubości 2mm, nogi stalowe w kolorze czarnym.
</t>
    </r>
  </si>
  <si>
    <r>
      <rPr>
        <b/>
        <sz val="12"/>
        <color theme="1"/>
        <rFont val="Times New Roman"/>
        <family val="1"/>
        <charset val="238"/>
      </rPr>
      <t>Stół.</t>
    </r>
    <r>
      <rPr>
        <sz val="12"/>
        <color theme="1"/>
        <rFont val="Times New Roman"/>
        <family val="1"/>
        <charset val="238"/>
      </rPr>
      <t xml:space="preserve"> Wymiary: 140cm x 80cm z możliwością rozłożenia, wykonany z drewna i blatu fornirowego w kolorze jabłoń locarno.</t>
    </r>
  </si>
  <si>
    <t>Jednostka miary</t>
  </si>
  <si>
    <t>szt.</t>
  </si>
  <si>
    <r>
      <rPr>
        <b/>
        <sz val="12"/>
        <color theme="1"/>
        <rFont val="Times New Roman"/>
        <family val="1"/>
        <charset val="238"/>
      </rPr>
      <t xml:space="preserve">Krzesło. </t>
    </r>
    <r>
      <rPr>
        <sz val="12"/>
        <color theme="1"/>
        <rFont val="Times New Roman"/>
        <family val="1"/>
        <charset val="238"/>
      </rPr>
      <t>Wymiary: wysokość: 97cm, szerokość: 43cm, głębokość: 42cm, wysokość siedziska: 46cm, wykonane z drewna w kolorze jabłoń locarno, tapicerka z ekoskóry w kolorze szarym.</t>
    </r>
  </si>
  <si>
    <r>
      <rPr>
        <b/>
        <sz val="12"/>
        <color theme="1"/>
        <rFont val="Times New Roman"/>
        <family val="1"/>
        <charset val="238"/>
      </rPr>
      <t xml:space="preserve">Podajnik na ręczniki papierowe. </t>
    </r>
    <r>
      <rPr>
        <sz val="12"/>
        <color theme="1"/>
        <rFont val="Times New Roman"/>
        <family val="1"/>
        <charset val="238"/>
      </rPr>
      <t xml:space="preserve">Wymiary: wysokość: 27cm, szerokość: 27cm, głębokość: 13cm
Wykonany z tworzywa sztucznego ABS, pojemność 500 listków(25x23cm 1 listek ZZ), naścienny, przykręcany, zamykany na kluczyk.
</t>
    </r>
  </si>
  <si>
    <r>
      <rPr>
        <b/>
        <sz val="12"/>
        <color theme="1"/>
        <rFont val="Times New Roman"/>
        <family val="1"/>
        <charset val="238"/>
      </rPr>
      <t xml:space="preserve">Podajnik na papier toaletowy. </t>
    </r>
    <r>
      <rPr>
        <sz val="12"/>
        <color theme="1"/>
        <rFont val="Times New Roman"/>
        <family val="1"/>
        <charset val="238"/>
      </rPr>
      <t xml:space="preserve">Wymiary: wysokość: 26cm, szerokość: 24cm, głębokość: 13cm.
Wykonany z tworzywa sztucznego ABS, naścienny, przykręcany, zamykany na kluczyk, na papier o średnicy max. 19cm.
</t>
    </r>
  </si>
  <si>
    <r>
      <rPr>
        <b/>
        <sz val="12"/>
        <color theme="1"/>
        <rFont val="Times New Roman"/>
        <family val="1"/>
        <charset val="238"/>
      </rPr>
      <t>Kosz na śmieci higieniczne mały.</t>
    </r>
    <r>
      <rPr>
        <sz val="12"/>
        <color theme="1"/>
        <rFont val="Times New Roman"/>
        <family val="1"/>
        <charset val="238"/>
      </rPr>
      <t xml:space="preserve"> Wymiary: wysokość: 38cm, szerokość: 23cm, głębokość: 19cm.
Wykonany z tworzywa sztucznego ABS, pojemność 9 litrów, otwierany ręcznie – pokrywa wahadłowa.
</t>
    </r>
  </si>
  <si>
    <r>
      <rPr>
        <b/>
        <sz val="12"/>
        <color theme="1"/>
        <rFont val="Times New Roman"/>
        <family val="1"/>
        <charset val="238"/>
      </rPr>
      <t>Stojak na worek na odpady.</t>
    </r>
    <r>
      <rPr>
        <sz val="12"/>
        <color theme="1"/>
        <rFont val="Times New Roman"/>
        <family val="1"/>
        <charset val="238"/>
      </rPr>
      <t xml:space="preserve"> Wymiary: wysokość 81cm, szerokość 32cm, głębokość 36cm. Wykonany z tworzywa sztucznego, z pokrywą, dostosowany do worków na śmieci 110 i 120 litrów.
</t>
    </r>
  </si>
  <si>
    <t>szt. (okno)</t>
  </si>
  <si>
    <r>
      <rPr>
        <b/>
        <sz val="11"/>
        <color theme="1"/>
        <rFont val="Times New Roman"/>
        <family val="1"/>
        <charset val="238"/>
      </rPr>
      <t>Wieszak stojący na okrycia wierzchnie.</t>
    </r>
    <r>
      <rPr>
        <sz val="11"/>
        <color theme="1"/>
        <rFont val="Times New Roman"/>
        <family val="1"/>
        <charset val="238"/>
      </rPr>
      <t xml:space="preserve"> Wieszak stojący podłogowy metalowy chromowany lub drewniany w kolorystyce zbliżonej do mebli. Wyposażony w 9 ramion do wieszania ubrań, wysokość całkowita wynosi 180 cm.</t>
    </r>
  </si>
  <si>
    <r>
      <t xml:space="preserve">Fotel biurowy/komputerowy na kółkach. </t>
    </r>
    <r>
      <rPr>
        <sz val="11"/>
        <color theme="1"/>
        <rFont val="Times New Roman"/>
        <family val="1"/>
        <charset val="238"/>
      </rPr>
      <t>Wypełnienie z pianki formowanej,
ergonomiczne z oparciem lędźwiowym,
wzmocniona podstawa z uniwersalnymi, chromowanymi kółkami,
mechanizm bujania z funkcją przeciwwagi z blokadą w położeniu podstawowym,
regulacja wysokości przy pomocy tłoka gazowego w metalowej obudowie,
plastikowe podłokietniki, 
górna część tapicerowana tym samym materiałem co krzesło,
nośność 150kg.</t>
    </r>
  </si>
  <si>
    <r>
      <t xml:space="preserve">Krzesło do biurka komputerowego. </t>
    </r>
    <r>
      <rPr>
        <sz val="11"/>
        <color theme="1"/>
        <rFont val="Times New Roman"/>
        <family val="1"/>
        <charset val="238"/>
      </rPr>
      <t>Krzesło do biurka komputerowego z obiciem siedziska z ekoskóry. Głębokość mebla: 67 cm. Szerokość mebla: 67 cm. Wysokość mebla: 117 cm. Szerokość siedziska: 48 cm.
Głębokość siedziska: 50 cm.
Maksymalna wysokość siedziska: 49 cm.
Minimalna wysokość siedziska: 37 cm.
Obciążenie maksymalne: 150 kg.
Regulowana wysokość siedzenia (amortyzator gazowy). Szerokie, wyprofilowane podłokietniki. Wygodny podgłówek. Ergonomiczne oparcie.
Funkcja kołyski dostosowywana do wagi ciała TILT.</t>
    </r>
  </si>
  <si>
    <r>
      <rPr>
        <b/>
        <sz val="11"/>
        <color theme="1"/>
        <rFont val="Times New Roman"/>
        <family val="1"/>
        <charset val="238"/>
      </rPr>
      <t>Krzesło.</t>
    </r>
    <r>
      <rPr>
        <sz val="11"/>
        <color theme="1"/>
        <rFont val="Times New Roman"/>
        <family val="1"/>
        <charset val="238"/>
      </rPr>
      <t xml:space="preserve"> Krzesło z obiciem siedziska z ekoskóry. Siedzisko: 42 cm x 63 cm.
Wysokość siedziska: 47 cm.
Wysokość całkowita: 100 cm. Kolororystyka krzesł nawiązująca do koloru sofy 2-osobowej znajdującej się w tym samym pomieszczeniu.</t>
    </r>
  </si>
  <si>
    <r>
      <rPr>
        <b/>
        <sz val="11"/>
        <color theme="1"/>
        <rFont val="Times New Roman"/>
        <family val="1"/>
        <charset val="238"/>
      </rPr>
      <t xml:space="preserve">Sofa/kanapa. </t>
    </r>
    <r>
      <rPr>
        <sz val="11"/>
        <color theme="1"/>
        <rFont val="Times New Roman"/>
        <family val="1"/>
        <charset val="238"/>
      </rPr>
      <t>2-osobowa, z obiciem z ekoskóry. Wysokość całkowita: 66 cm. Wysokość siedziska: 38 cm.
Szerokość: 68 cm.
Głębokość siedziska: 50 cm.
Długość całkowita: 120 cm.
Długość siedziska: 100 cm.
Tkanina: eko skóra.</t>
    </r>
  </si>
  <si>
    <r>
      <t xml:space="preserve">Krzesła do biurek komputerowych. </t>
    </r>
    <r>
      <rPr>
        <sz val="11"/>
        <color theme="1"/>
        <rFont val="Times New Roman"/>
        <family val="1"/>
        <charset val="238"/>
      </rPr>
      <t>Krzesło do biurka komputerowego z obiciem siedziska z ekoskóry. Głębokość mebla:67 cm
Szerokość mebla:67 cm, Wysokość mebla:
117 cm, Szerokość siedziska: 48 cm
Głębokość siedziska: 50 cm
Maksymalna wysokość siedziska: 49 cm
Minimalna wysokość siedziska: 37 cm
Obciążenie maksymalne:150 kg.
Regulowana wysokość siedzenia (amortyzator gazowy),
Szerokie, wyprofilowane podłokietniki,
Wygodny podgłówek,
Ergonomiczne oparcie,
Funkcja kołyski dostosowywana do wagi ciała TILT.</t>
    </r>
  </si>
  <si>
    <r>
      <rPr>
        <b/>
        <sz val="12"/>
        <color theme="1"/>
        <rFont val="Times New Roman"/>
        <family val="1"/>
        <charset val="238"/>
      </rPr>
      <t>Stół pod zlew dwukomorowy</t>
    </r>
    <r>
      <rPr>
        <sz val="12"/>
        <color theme="1"/>
        <rFont val="Times New Roman"/>
        <family val="1"/>
        <charset val="238"/>
      </rPr>
      <t xml:space="preserve"> Wysokość całkowita 85cm, wymiary blatu 190cm x 60cm, z maskownicą czołową. Wykonany ze stali nierdzewnej.
Zamawiający posiada zlew zawierający 2 komory zlewozmywakowe, wymiary pojedynczej komory 40cm x 40cm, głębokość komory 25cm, wykonany ze stali nierdzewnej.
</t>
    </r>
  </si>
  <si>
    <r>
      <rPr>
        <b/>
        <sz val="12"/>
        <color theme="1"/>
        <rFont val="Times New Roman"/>
        <family val="1"/>
        <charset val="238"/>
      </rPr>
      <t>Blat załadowczy.</t>
    </r>
    <r>
      <rPr>
        <sz val="12"/>
        <color theme="1"/>
        <rFont val="Times New Roman"/>
        <family val="1"/>
        <charset val="238"/>
      </rPr>
      <t xml:space="preserve"> Wymiary: wysokość całkowita: 85cm, długość: 160cm, głębokość: 60cm, wykonany ze stali nierdzewnej, blat i nogi stołu wzmocnione, z rantem przyściennym.</t>
    </r>
  </si>
  <si>
    <r>
      <rPr>
        <b/>
        <sz val="12"/>
        <color theme="1"/>
        <rFont val="Times New Roman"/>
        <family val="1"/>
        <charset val="238"/>
      </rPr>
      <t>Blat pod zlew jednokomorowy.</t>
    </r>
    <r>
      <rPr>
        <sz val="12"/>
        <color theme="1"/>
        <rFont val="Times New Roman"/>
        <family val="1"/>
        <charset val="238"/>
      </rPr>
      <t xml:space="preserve"> Wymiary: wysokość: 85cm, szerokość: 120cm, głębokość: 60cm. Wykonany ze stali nierdzewnej.  Zamawiający posiada zlew jenokomorowy wykonany ze stali nierdzewnej. Komora zlewozmywakowa o wymiarach 40cm x 40cm, głębokość: 25cm, z maskownicą czołową i rantem przyściennym, dodatkowo otwór na odpady.</t>
    </r>
  </si>
  <si>
    <r>
      <rPr>
        <b/>
        <sz val="12"/>
        <color theme="1"/>
        <rFont val="Times New Roman"/>
        <family val="1"/>
        <charset val="238"/>
      </rPr>
      <t xml:space="preserve">Wózek kelnerski. </t>
    </r>
    <r>
      <rPr>
        <sz val="12"/>
        <color theme="1"/>
        <rFont val="Times New Roman"/>
        <family val="1"/>
        <charset val="238"/>
      </rPr>
      <t>Wymiary: wysokość: 90cm, szerokość: 75 cm - 80cm, głębokość: 45cm.
Wykonany ze stali nierdzewnej, 3 półki, na kółkach z czego 2 z hamulcem.</t>
    </r>
  </si>
  <si>
    <r>
      <rPr>
        <b/>
        <sz val="12"/>
        <color theme="1"/>
        <rFont val="Times New Roman"/>
        <family val="1"/>
        <charset val="238"/>
      </rPr>
      <t>Sofa/kanapa.</t>
    </r>
    <r>
      <rPr>
        <sz val="12"/>
        <color theme="1"/>
        <rFont val="Times New Roman"/>
        <family val="1"/>
        <charset val="238"/>
      </rPr>
      <t xml:space="preserve"> Wysokość 70cm, szerokość: 120cm, głębokość 78cm, wysokość siedziska 40cm, stelaż i konstrukcja z drewna litego, sklejki i płyty meblowej, na sprężynie falistej z pianki, obicie z ekoskóry w kolorze szarym.</t>
    </r>
  </si>
  <si>
    <t>Pomieszczenie 0/15, A-2 – Izba pamięci w pomieszczeniach przy pomieszczeniu  głównej Gminnej Biblioteki Publicznej w Strzyżewicach</t>
  </si>
  <si>
    <r>
      <rPr>
        <b/>
        <sz val="12"/>
        <color theme="1"/>
        <rFont val="Times New Roman"/>
        <family val="1"/>
        <charset val="238"/>
      </rPr>
      <t>Komoda.</t>
    </r>
    <r>
      <rPr>
        <sz val="12"/>
        <color theme="1"/>
        <rFont val="Times New Roman"/>
        <family val="1"/>
        <charset val="238"/>
      </rPr>
      <t xml:space="preserve"> Wymiary: wysokość: 90cm, długość: 200cm, głębokość: 60cm, wykonana z płyty laminowanej w kolorze jasnego dębu naturalnego grubości 18mm, dzielona na 4 szafki, w każdej szafce po 1 półce w środku.</t>
    </r>
  </si>
  <si>
    <r>
      <rPr>
        <b/>
        <sz val="12"/>
        <rFont val="Times New Roman"/>
        <family val="1"/>
        <charset val="238"/>
      </rPr>
      <t>Blat roboczy nad szafkami dolnymi.</t>
    </r>
    <r>
      <rPr>
        <sz val="12"/>
        <rFont val="Times New Roman"/>
        <family val="1"/>
        <charset val="238"/>
      </rPr>
      <t xml:space="preserve"> Łączna długość blatu 7,51m, grubość blatu 38mm, krawędzie widoczne oklejone PVC, krótkie końce blatu na nogach podblatowych chromowanych, z dłuższej strony 2 szt., z krótszej strony 1 szt.</t>
    </r>
  </si>
  <si>
    <r>
      <rPr>
        <b/>
        <sz val="12"/>
        <color theme="1"/>
        <rFont val="Times New Roman"/>
        <family val="1"/>
        <charset val="238"/>
      </rPr>
      <t>Lustro.</t>
    </r>
    <r>
      <rPr>
        <sz val="12"/>
        <color theme="1"/>
        <rFont val="Times New Roman"/>
        <family val="1"/>
        <charset val="238"/>
      </rPr>
      <t xml:space="preserve"> Wymiary: wysokość: 70cm, szerokość: 50cm.
Rama z tworzywa sztucznego. Lustro przeznaczone do zawieszenia w pionie lub w poziomie.
</t>
    </r>
  </si>
  <si>
    <r>
      <rPr>
        <b/>
        <sz val="12"/>
        <color theme="1"/>
        <rFont val="Times New Roman"/>
        <family val="1"/>
        <charset val="238"/>
      </rPr>
      <t xml:space="preserve">Szafka otwarta podblatowa. </t>
    </r>
    <r>
      <rPr>
        <sz val="12"/>
        <color theme="1"/>
        <rFont val="Times New Roman"/>
        <family val="1"/>
        <charset val="238"/>
      </rPr>
      <t xml:space="preserve">Wymiary: wysokość: 82cm, szerokość: </t>
    </r>
    <r>
      <rPr>
        <sz val="12"/>
        <rFont val="Times New Roman"/>
        <family val="1"/>
        <charset val="238"/>
      </rPr>
      <t>70</t>
    </r>
    <r>
      <rPr>
        <sz val="12"/>
        <color theme="1"/>
        <rFont val="Times New Roman"/>
        <family val="1"/>
        <charset val="238"/>
      </rPr>
      <t xml:space="preserve">cm, głębokość: 70cm. Szafka wykonana z płyty laminowanej białej grubości 18mm, krawędzie oklejone PVC gr. 1mm.
Szafka z dwoma półkami w środku, na nóżkach kuchennych pod cokół 10cm, przykryta blatem.
</t>
    </r>
  </si>
  <si>
    <r>
      <rPr>
        <b/>
        <sz val="12"/>
        <rFont val="Times New Roman"/>
        <family val="1"/>
        <charset val="238"/>
      </rPr>
      <t>Blat roboczy na szafki.</t>
    </r>
    <r>
      <rPr>
        <sz val="12"/>
        <rFont val="Times New Roman"/>
        <family val="1"/>
        <charset val="238"/>
      </rPr>
      <t xml:space="preserve"> Długość blatu: 2,10m, grubość blatu: 38mm, krawędzie oklejone obrzeżem PVC.</t>
    </r>
  </si>
  <si>
    <r>
      <rPr>
        <b/>
        <sz val="12"/>
        <rFont val="Times New Roman"/>
        <family val="1"/>
        <charset val="238"/>
      </rPr>
      <t>Stół.</t>
    </r>
    <r>
      <rPr>
        <sz val="12"/>
        <rFont val="Times New Roman"/>
        <family val="1"/>
        <charset val="238"/>
      </rPr>
      <t xml:space="preserve"> Wymiary: wysokość: 79cm, długość: 120cm, szerokość: 70cm.
Blat stołu z pogrubianej płyty meblowej, krawędzie oklejane obrzeżem PVC o grubości 2mm, nogi stalowe w kolorze czarnym.
</t>
    </r>
  </si>
  <si>
    <r>
      <rPr>
        <b/>
        <sz val="12"/>
        <color theme="1"/>
        <rFont val="Times New Roman"/>
        <family val="1"/>
        <charset val="238"/>
      </rPr>
      <t xml:space="preserve">Lustro. </t>
    </r>
    <r>
      <rPr>
        <sz val="12"/>
        <color theme="1"/>
        <rFont val="Times New Roman"/>
        <family val="1"/>
        <charset val="238"/>
      </rPr>
      <t xml:space="preserve">Wymiary: wysokość: 70cm, szerokość: 50cm. Rama z tworzywa sztucznego. Lustro przeznaczone do zawieszenia w pionie lub w poziomie.
</t>
    </r>
  </si>
  <si>
    <r>
      <rPr>
        <b/>
        <sz val="12"/>
        <color theme="1"/>
        <rFont val="Times New Roman"/>
        <family val="1"/>
        <charset val="238"/>
      </rPr>
      <t>Kosz na śmieci higieniczne mały.</t>
    </r>
    <r>
      <rPr>
        <sz val="12"/>
        <color theme="1"/>
        <rFont val="Times New Roman"/>
        <family val="1"/>
        <charset val="238"/>
      </rPr>
      <t xml:space="preserve"> Wymiary: wysokość: 38cm, szerokość: 23cm, głębokość: 19cm. Wykonany z tworzywa sztucznego ABS, pojemność 9 litrów, otwierany ręcznie – pokrywa wahadłowa.</t>
    </r>
  </si>
  <si>
    <r>
      <rPr>
        <b/>
        <sz val="12"/>
        <rFont val="Times New Roman"/>
        <family val="1"/>
        <charset val="238"/>
      </rPr>
      <t>Ława.</t>
    </r>
    <r>
      <rPr>
        <sz val="12"/>
        <rFont val="Times New Roman"/>
        <family val="1"/>
        <charset val="238"/>
      </rPr>
      <t xml:space="preserve"> Wymiary: wysokość: 55cm, długość: 90cm, szerokość: 70cm.
Blat stołu z pogrubianej płyty meblowej, krawędzie oklejane obrzeżem PVC o grubości 2mm, nogi stalowe w kolorze czarnym.
</t>
    </r>
  </si>
  <si>
    <r>
      <rPr>
        <b/>
        <sz val="12"/>
        <color theme="1"/>
        <rFont val="Times New Roman"/>
        <family val="1"/>
        <charset val="238"/>
      </rPr>
      <t>Pufy dla czytelników.</t>
    </r>
    <r>
      <rPr>
        <sz val="12"/>
        <color theme="1"/>
        <rFont val="Times New Roman"/>
        <family val="1"/>
        <charset val="238"/>
      </rPr>
      <t xml:space="preserve"> Wymiary: 50cm x 50cm, wysokość: ok. 40 cm, obicie z wysokiej jakości ekoskóry, nóżki chromowane/drewniane.</t>
    </r>
  </si>
  <si>
    <r>
      <rPr>
        <b/>
        <sz val="12"/>
        <rFont val="Times New Roman"/>
        <family val="1"/>
        <charset val="238"/>
      </rPr>
      <t>Witryna wysoka.</t>
    </r>
    <r>
      <rPr>
        <sz val="12"/>
        <rFont val="Times New Roman"/>
        <family val="1"/>
        <charset val="238"/>
      </rPr>
      <t xml:space="preserve"> Wymiary: wysokość: 260cm, szerokość: 90cm, głębokość: 50cm.
Podstawa- wysokość: 55cm, w formie szafki z dwoma frontami na cokole 10cm, z półką w środku, wykonana z płyty laminowanej w kolorze jasnego dębu naturalnego grubości 18mm, oklejonej obrzeżem PVC grubości 1 mm.
Nadstawka- wysokość: 147cm, tył zabudowany, fronty i boki ramkowe z wypełnieniem szklanym, półki szklane, środek podświetlany.
</t>
    </r>
  </si>
  <si>
    <r>
      <rPr>
        <b/>
        <sz val="12"/>
        <color theme="1"/>
        <rFont val="Times New Roman"/>
        <family val="1"/>
        <charset val="238"/>
      </rPr>
      <t xml:space="preserve">Krzesło. </t>
    </r>
    <r>
      <rPr>
        <sz val="12"/>
        <color theme="1"/>
        <rFont val="Times New Roman"/>
        <family val="1"/>
        <charset val="238"/>
      </rPr>
      <t>Wymiary: wysokość: 96cm, szerokość: 43cm, głębokość: 41cm, wysokość siedziska: 46cm, wykonane z drewna, kolor dąb mleczny, tapicerka z ekoskóry w kolorze szarym. Możliwość sztaplowania krzeseł.</t>
    </r>
  </si>
  <si>
    <t>komplet (1 komplet składa się z dwóch firan uszytych na jednej taśmie marszczącej</t>
  </si>
  <si>
    <r>
      <rPr>
        <b/>
        <sz val="12"/>
        <color theme="1"/>
        <rFont val="Times New Roman"/>
        <family val="1"/>
        <charset val="238"/>
      </rPr>
      <t>Szafka zamknięta podblatowa.</t>
    </r>
    <r>
      <rPr>
        <sz val="12"/>
        <color theme="1"/>
        <rFont val="Times New Roman"/>
        <family val="1"/>
        <charset val="238"/>
      </rPr>
      <t xml:space="preserve">Wysokość 82cm, szerokość 80cm, głębokość 80cm
Korpus i fronty wykonane z płyty laminowanej białej gr. 18mm, krawędzie oklejone PVC gr. 1mm.
Szafka z dwoma frontami i dwoma półkami w środku, na nóżkach kuchennych pod cokół 10cm, uchwyty proste pionowe, zawiasy z systemem cichego domyku prawe i lewe.
</t>
    </r>
  </si>
  <si>
    <r>
      <rPr>
        <b/>
        <sz val="12"/>
        <color theme="1"/>
        <rFont val="Times New Roman"/>
        <family val="1"/>
        <charset val="238"/>
      </rPr>
      <t>Blat roboczy.</t>
    </r>
    <r>
      <rPr>
        <sz val="12"/>
        <color theme="1"/>
        <rFont val="Times New Roman"/>
        <family val="1"/>
        <charset val="238"/>
      </rPr>
      <t xml:space="preserve"> Łączna długość blatu 2m, grubość blatu 38mm,  krawędzie widoczne oklejone PVC, blat oparty na 6 nogach podblatowych chromowanych.</t>
    </r>
  </si>
  <si>
    <r>
      <rPr>
        <b/>
        <sz val="12"/>
        <rFont val="Times New Roman"/>
        <family val="1"/>
        <charset val="238"/>
      </rPr>
      <t xml:space="preserve">Kosz na śmieci higieniczne mały. </t>
    </r>
    <r>
      <rPr>
        <sz val="12"/>
        <rFont val="Times New Roman"/>
        <family val="1"/>
        <charset val="238"/>
      </rPr>
      <t>Wysokość 38cm, szerokość 23cm, głębokość 19cm. Wykonany z tworzywa sztucznego ABS, pojemność 9 litrów, otwierany ręcznie – pokrywa wahadłowa.</t>
    </r>
  </si>
  <si>
    <r>
      <rPr>
        <b/>
        <sz val="11"/>
        <color theme="1"/>
        <rFont val="Times New Roman"/>
        <family val="1"/>
        <charset val="238"/>
      </rPr>
      <t xml:space="preserve">Kosz na śmieci biurowy pod biurka narożne. </t>
    </r>
    <r>
      <rPr>
        <sz val="11"/>
        <color theme="1"/>
        <rFont val="Times New Roman"/>
        <family val="1"/>
        <charset val="238"/>
      </rPr>
      <t>Kosz pedałowy 30 l, metalowy chromowany. Wykonany z: stal chromowana. Rozmiary: wys. 63cm/śr. 30cm. Kolor:  szary.
Kosz: - pojemność 30L, - stal chromowana, - szczelne zamknięcie pokrywy, - wyjmowane wewn. wiaderko z pałąkiem, - uchwyt do przenoszenia kosza, - niewidoczne mocowanie worka, - nierysująca podstawa bezpieczna dla podłogi, - otwierany przyciskiem pedałowym, - dostosowany do jednorazowych worków 60L.</t>
    </r>
  </si>
  <si>
    <t>komplet (1 komplet składa się z dwóch zasłon)</t>
  </si>
  <si>
    <r>
      <rPr>
        <b/>
        <sz val="12"/>
        <color theme="1"/>
        <rFont val="Times New Roman"/>
        <family val="1"/>
        <charset val="238"/>
      </rPr>
      <t xml:space="preserve">Firany. </t>
    </r>
    <r>
      <rPr>
        <sz val="12"/>
        <color theme="1"/>
        <rFont val="Times New Roman"/>
        <family val="1"/>
        <charset val="238"/>
      </rPr>
      <t xml:space="preserve">Wysokość: 305cm, szerokość okna: 150cm, zalecana szerokość firany: 300cm, kolor do uzgodnienia z Zamawiającym, materiał np. szyfon </t>
    </r>
    <r>
      <rPr>
        <sz val="12"/>
        <rFont val="Times New Roman"/>
        <family val="1"/>
        <charset val="238"/>
      </rPr>
      <t xml:space="preserve">muślin gładki splot jedwabny, zastosowany materiał musi być wysokiej jakości, firana </t>
    </r>
    <r>
      <rPr>
        <sz val="12"/>
        <color theme="1"/>
        <rFont val="Times New Roman"/>
        <family val="1"/>
        <charset val="238"/>
      </rPr>
      <t>wykończona obciążnikiem. Do firan należy wszyć uniwersalną taśmę marszczącą (w stosunku 1:2) o szerokości min. 5  cm. Firany mają być starannie obszyte. Firany mają wisieć 5 cm od podłogi.  Przed przystąpieniem do realizacji zamówienia zaleca się dokonanie własnych pomiarów. Zamówienie obejmuje: materiał, elementy niezbędne do zawieszenia, skrojenie, uszycie, transport, zawieszenie i upięcie firan. Wykonawca jest zobowiązany do przesłania tkanin oferowanego asortymentu, z którego będzie wykonany przedmiot zamówienia.</t>
    </r>
  </si>
  <si>
    <r>
      <rPr>
        <b/>
        <sz val="12"/>
        <color theme="1"/>
        <rFont val="Times New Roman"/>
        <family val="1"/>
        <charset val="238"/>
      </rPr>
      <t>Zasłony.</t>
    </r>
    <r>
      <rPr>
        <sz val="12"/>
        <color theme="1"/>
        <rFont val="Times New Roman"/>
        <family val="1"/>
        <charset val="238"/>
      </rPr>
      <t xml:space="preserve"> Wysokość 305, szerokość okna: 150cm. Zasłony mają wisieć 5 cm od podłogi. Zasłony mają mieć możliwość podpinania na bokach, a także możliwość rozpięcia, swobodnego rozsunięcia. Do kompletu zasłon składającego się z 2 szt. na jedno okno dołączone dwie podwiązki, które mocuje się na ścianie do uchwytu zamontowanego na ścianie będącego elementem kompletu. Do zasłon należy wszyć uniwersalną taśmę marszczącą ( w stosunku  1:2) o szerokości min. 5 cm. Kolor do uzgodnienia z Zamawiającym. Zaciemnienie 80%. Dwie zasłony na jedno okno. W sumie zamówienie dotyczy 3 okien. Przed przystąpieniem do realizacji zamówienia zaleca się dokonanie własnych pomiarów. Zamówienie obejmuje: materiał, elementy niezbędne do zawieszenia i podpięcia zasłon na bokach poprzez podwiązki mocowane do uchwytu na ścianie, skrojenie, uszycie, transport, zawieszenie i upięcie zasłon. Wykonawca jest zobowiązany do przesłania tkanin oferowanego asortymentu, z którego będzie wykonany przedmiot zamówienia.</t>
    </r>
  </si>
  <si>
    <r>
      <rPr>
        <b/>
        <sz val="12"/>
        <color theme="1"/>
        <rFont val="Times New Roman"/>
        <family val="1"/>
        <charset val="238"/>
      </rPr>
      <t>Karnisze.</t>
    </r>
    <r>
      <rPr>
        <sz val="12"/>
        <color theme="1"/>
        <rFont val="Times New Roman"/>
        <family val="1"/>
        <charset val="238"/>
      </rPr>
      <t xml:space="preserve"> Szerokość: 200cm. Karnisz podwójny  w całości wykonany z metalu pokrytego powłoką galwaniczną oraz warstwą lakieru, która zwiększa odporność na ścieranie. Komplet karnisza zawiera: gładką rurę stalową o średnicy 25 mm, gładką rurę stalową o średnicy 19 mm. Wsporniki podwójne otwarte montowane do ściany, ozdobne zakończenia karniszy - po 2 szt. do każdego karnisza, zaślepki do drugiej rury - po 2 szt. do każdego karnisza, metalowe kółka z żabkami co 10 cm, kołki rozporowe mocujące wsporniki do ściany. Kolor do uzgodnienia z Zamawiającym. Odległość karnisza od ściany 25 cm. Długość wspornika od ściany min. 25 cm.</t>
    </r>
  </si>
  <si>
    <r>
      <rPr>
        <b/>
        <sz val="11"/>
        <color theme="1"/>
        <rFont val="Czcionka tekstu podstawowego"/>
        <charset val="238"/>
      </rPr>
      <t xml:space="preserve">Firany. </t>
    </r>
    <r>
      <rPr>
        <sz val="11"/>
        <color theme="1"/>
        <rFont val="Czcionka tekstu podstawowego"/>
        <family val="2"/>
        <charset val="238"/>
      </rPr>
      <t xml:space="preserve">Wysokość: 305cm, szerokość okna: balkonowe: 150cm, małe okna (2szt): 100 cm zalecana szerokość firany: 300cm. Firany mają mieć możliwość podpinania na bokach, a także możliwość rozpięcia, swobodnego rozsunięcia. Kolor do uzgodnienia z Zamawiającym. Firany gładkie wykończone obciążnikiem. Materiał płócienny np. batyst len. Zastosowany materiał musi być wysokiej jakości. Do firan należy wszyć uniwersalną taśmę marszczącą (w stosunku 1:2) o szerokości min. 5  cm. </t>
    </r>
    <r>
      <rPr>
        <sz val="11"/>
        <rFont val="Czcionka tekstu podstawowego"/>
        <charset val="238"/>
      </rPr>
      <t xml:space="preserve">Komplet składa się z dwóch firan uszytych na jednej taśmie marszczącej. Do firan dołączone są dwie podwiązki, które mocuje się na ścianie do uchwytu zamontowanego na ścianie będącego elementem kompletu. </t>
    </r>
    <r>
      <rPr>
        <sz val="11"/>
        <color theme="1"/>
        <rFont val="Czcionka tekstu podstawowego"/>
        <family val="2"/>
        <charset val="238"/>
      </rPr>
      <t>Firany mają być starannie obszyte. Firany mają wisieć 5 cm od podłogi. Przed przystąpieniem do realizacji zamówienia zaleca się dokonanie własnych pomiarów. Zamówienie obejmuje: materiał, elementy niezbędne do zawieszenia i podpięcia firan na bokach poprzez podwiązki mocowane do uchwytu na ścianie, skrojenie, uszycie, transport, zawieszenie i upięcie firan. Wykonawca jest zobowiązany do przesłania tkanin oferowanego asortymentu, z którego będzie wykonany przedmiot zamówienia.</t>
    </r>
  </si>
  <si>
    <r>
      <rPr>
        <b/>
        <sz val="11"/>
        <color theme="1"/>
        <rFont val="Czcionka tekstu podstawowego"/>
        <charset val="238"/>
      </rPr>
      <t>Karnisze.</t>
    </r>
    <r>
      <rPr>
        <sz val="11"/>
        <color theme="1"/>
        <rFont val="Czcionka tekstu podstawowego"/>
        <charset val="238"/>
      </rPr>
      <t xml:space="preserve"> Wymiary:</t>
    </r>
    <r>
      <rPr>
        <b/>
        <sz val="11"/>
        <color theme="1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 xml:space="preserve">Okno balkonowe: szerokość karnisza 220 cm, okna małe w ilości 2 szt: szerokość karnisza 180 cm. </t>
    </r>
    <r>
      <rPr>
        <sz val="11"/>
        <color theme="1"/>
        <rFont val="Czcionka tekstu podstawowego"/>
        <family val="2"/>
        <charset val="238"/>
      </rPr>
      <t xml:space="preserve"> Karnisz podwójny  w całości wykonany z metalu pokrytego powłoką galwaniczną oraz warstwą lakieru, która zwiększa odporność na ścieranie. Komplet karnisza zawiera: gładką rurę stalową o średnicy 25 mm, gładką rurę stalową o średnicy 19 mm. Wsporniki podwójne otwarte montowane do ściany, ozdobne zakończenia karniszy -  po 2 szt. do każdego karnisza, zaślepki do drugiej rury - po 2 szt. do każdego karnisza, metalowe kółka z żabkami co 10 cm, kołki rozporowe mocujące wsporniki do ściany lub sufitu. Kolor do uzgodnienia z Zamawiającym. Odległość karnisza od ściany 25 cm. Długość wspornika od ściany min. 25 cm.</t>
    </r>
  </si>
  <si>
    <t>Pomieszczenie -1/1,  A-1 - Kuchnia</t>
  </si>
  <si>
    <t xml:space="preserve">Stawka podatku VAT </t>
  </si>
  <si>
    <t xml:space="preserve">UWAGA: W arkuszu należy wypełnić jedynie kolumnę F - Cena jednostkowa netto oraz kolumnę H stawka podatku VAT. Stawkę podatku VAT należy wpisać w postaci liczby całkowitej np. 23. Kolumny G oraz I zawierają formuły, których nie można zmieniać. </t>
  </si>
  <si>
    <t>Stawka podatku VAT</t>
  </si>
  <si>
    <t>ARKUSZ KALKULACJI CENY CZĘŚĆ 2 - DEKORACJE OKIENNE</t>
  </si>
  <si>
    <t>ARKUSZ KALKULACJI CENY CZĘŚĆ 1 - MEBLE</t>
  </si>
  <si>
    <t>ARKUSZ KALKULACJI CENY CZĘŚĆ 3 - SPRZĘT GASTRONOMICZNY</t>
  </si>
  <si>
    <t>ARKUSZ KALKULACJI CENY CZĘŚĆ 4 - WYPOSAŻENIE SANITARNE</t>
  </si>
  <si>
    <r>
      <rPr>
        <b/>
        <sz val="11"/>
        <color theme="1"/>
        <rFont val="Times New Roman"/>
        <family val="1"/>
        <charset val="238"/>
      </rPr>
      <t>Ekran projekcyjny.</t>
    </r>
    <r>
      <rPr>
        <sz val="11"/>
        <color theme="1"/>
        <rFont val="Times New Roman"/>
        <family val="1"/>
        <charset val="238"/>
      </rPr>
      <t xml:space="preserve"> Ekran elektryczny, szerokość kasety 295cm, powierzchnia 260cm x 147cm, przekątna 118”, na pilota. Montowany do sufitu.</t>
    </r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</si>
</sst>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wrapText="1"/>
    </xf>
    <xf numFmtId="8" fontId="1" fillId="0" borderId="0" xfId="0" applyNumberFormat="1" applyFont="1" applyAlignment="1">
      <alignment wrapText="1"/>
    </xf>
    <xf numFmtId="8" fontId="2" fillId="0" borderId="13" xfId="0" applyNumberFormat="1" applyFont="1" applyBorder="1" applyAlignment="1">
      <alignment horizontal="center" vertical="top" wrapText="1"/>
    </xf>
    <xf numFmtId="8" fontId="1" fillId="0" borderId="1" xfId="0" applyNumberFormat="1" applyFont="1" applyBorder="1" applyAlignment="1">
      <alignment horizontal="right" vertical="center" wrapText="1"/>
    </xf>
    <xf numFmtId="8" fontId="1" fillId="0" borderId="7" xfId="0" applyNumberFormat="1" applyFont="1" applyBorder="1" applyAlignment="1">
      <alignment horizontal="right" vertical="center" wrapText="1"/>
    </xf>
    <xf numFmtId="8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8" fontId="4" fillId="0" borderId="0" xfId="0" applyNumberFormat="1" applyFont="1"/>
    <xf numFmtId="8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" fillId="0" borderId="7" xfId="0" applyFont="1" applyBorder="1" applyAlignment="1">
      <alignment vertical="top" wrapText="1"/>
    </xf>
    <xf numFmtId="8" fontId="1" fillId="0" borderId="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8" fontId="1" fillId="0" borderId="2" xfId="0" applyNumberFormat="1" applyFont="1" applyFill="1" applyBorder="1" applyAlignment="1">
      <alignment horizontal="right" vertical="center" wrapText="1"/>
    </xf>
    <xf numFmtId="0" fontId="0" fillId="0" borderId="11" xfId="0" applyBorder="1"/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/>
    </xf>
    <xf numFmtId="8" fontId="5" fillId="0" borderId="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8" fontId="1" fillId="2" borderId="2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8" fontId="5" fillId="0" borderId="2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8" fontId="1" fillId="0" borderId="15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8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0" fillId="0" borderId="11" xfId="0" applyNumberFormat="1" applyBorder="1"/>
    <xf numFmtId="164" fontId="0" fillId="0" borderId="11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0</xdr:row>
      <xdr:rowOff>19050</xdr:rowOff>
    </xdr:from>
    <xdr:to>
      <xdr:col>6</xdr:col>
      <xdr:colOff>542925</xdr:colOff>
      <xdr:row>0</xdr:row>
      <xdr:rowOff>1000124</xdr:rowOff>
    </xdr:to>
    <xdr:pic>
      <xdr:nvPicPr>
        <xdr:cNvPr id="2" name="Picture 2" descr="fbfgefepiicjid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19050"/>
          <a:ext cx="576262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0</xdr:row>
      <xdr:rowOff>0</xdr:rowOff>
    </xdr:from>
    <xdr:to>
      <xdr:col>6</xdr:col>
      <xdr:colOff>314325</xdr:colOff>
      <xdr:row>0</xdr:row>
      <xdr:rowOff>942975</xdr:rowOff>
    </xdr:to>
    <xdr:pic>
      <xdr:nvPicPr>
        <xdr:cNvPr id="2" name="Picture 2" descr="fbfgefepiicjid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0"/>
          <a:ext cx="5762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0</xdr:row>
      <xdr:rowOff>0</xdr:rowOff>
    </xdr:from>
    <xdr:to>
      <xdr:col>6</xdr:col>
      <xdr:colOff>990600</xdr:colOff>
      <xdr:row>1</xdr:row>
      <xdr:rowOff>0</xdr:rowOff>
    </xdr:to>
    <xdr:pic>
      <xdr:nvPicPr>
        <xdr:cNvPr id="2" name="Picture 2" descr="fbfgefepiicjid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0"/>
          <a:ext cx="5762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0</xdr:row>
      <xdr:rowOff>0</xdr:rowOff>
    </xdr:from>
    <xdr:to>
      <xdr:col>7</xdr:col>
      <xdr:colOff>114300</xdr:colOff>
      <xdr:row>0</xdr:row>
      <xdr:rowOff>923925</xdr:rowOff>
    </xdr:to>
    <xdr:pic>
      <xdr:nvPicPr>
        <xdr:cNvPr id="1026" name="Picture 2" descr="fbfgefepiicjid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0"/>
          <a:ext cx="5762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B8" sqref="B8"/>
    </sheetView>
  </sheetViews>
  <sheetFormatPr defaultColWidth="9" defaultRowHeight="15"/>
  <cols>
    <col min="1" max="1" width="3.875" style="38" customWidth="1"/>
    <col min="2" max="2" width="33.875" style="16" customWidth="1"/>
    <col min="3" max="3" width="15.5" style="29" customWidth="1"/>
    <col min="4" max="4" width="10" style="38" customWidth="1"/>
    <col min="5" max="5" width="12" style="16" bestFit="1" customWidth="1"/>
    <col min="6" max="6" width="11.625" style="16" customWidth="1"/>
    <col min="7" max="7" width="12.125" style="16" customWidth="1"/>
    <col min="8" max="8" width="10.875" style="16" customWidth="1"/>
    <col min="9" max="9" width="13.625" style="16" customWidth="1"/>
    <col min="10" max="11" width="10.75" style="16" bestFit="1" customWidth="1"/>
    <col min="12" max="12" width="9.75" style="16" bestFit="1" customWidth="1"/>
    <col min="13" max="16384" width="9" style="16"/>
  </cols>
  <sheetData>
    <row r="1" spans="1:14" ht="83.25" customHeight="1"/>
    <row r="2" spans="1:14">
      <c r="B2" s="107" t="s">
        <v>163</v>
      </c>
      <c r="C2" s="107"/>
      <c r="D2" s="107"/>
      <c r="E2" s="107"/>
      <c r="F2" s="107"/>
      <c r="G2" s="107"/>
    </row>
    <row r="3" spans="1:14">
      <c r="B3" s="22"/>
      <c r="C3" s="40"/>
      <c r="D3" s="37"/>
    </row>
    <row r="4" spans="1:14" ht="19.5" thickBot="1">
      <c r="A4" s="4"/>
    </row>
    <row r="5" spans="1:14" ht="79.5" thickBot="1">
      <c r="A5" s="47" t="s">
        <v>5</v>
      </c>
      <c r="B5" s="48" t="s">
        <v>31</v>
      </c>
      <c r="C5" s="45" t="s">
        <v>30</v>
      </c>
      <c r="D5" s="46" t="s">
        <v>115</v>
      </c>
      <c r="E5" s="48" t="s">
        <v>37</v>
      </c>
      <c r="F5" s="47" t="s">
        <v>1</v>
      </c>
      <c r="G5" s="48" t="s">
        <v>2</v>
      </c>
      <c r="H5" s="49" t="s">
        <v>161</v>
      </c>
      <c r="I5" s="47" t="s">
        <v>3</v>
      </c>
      <c r="J5" s="7"/>
    </row>
    <row r="6" spans="1:14" ht="124.5" customHeight="1" thickBot="1">
      <c r="A6" s="14">
        <v>1</v>
      </c>
      <c r="B6" s="23" t="s">
        <v>32</v>
      </c>
      <c r="C6" s="41" t="s">
        <v>4</v>
      </c>
      <c r="D6" s="25" t="s">
        <v>116</v>
      </c>
      <c r="E6" s="5">
        <v>2</v>
      </c>
      <c r="F6" s="10"/>
      <c r="G6" s="11">
        <f>ROUND(E6*F6,2)</f>
        <v>0</v>
      </c>
      <c r="H6" s="12"/>
      <c r="I6" s="10">
        <f>ROUND(G6*H6/100,2)+G6</f>
        <v>0</v>
      </c>
      <c r="J6" s="8"/>
      <c r="K6" s="106" t="s">
        <v>160</v>
      </c>
      <c r="L6" s="106"/>
      <c r="M6" s="106"/>
      <c r="N6" s="106"/>
    </row>
    <row r="7" spans="1:14" ht="186.6" customHeight="1" thickBot="1">
      <c r="A7" s="14">
        <v>2</v>
      </c>
      <c r="B7" s="23" t="s">
        <v>148</v>
      </c>
      <c r="C7" s="41" t="s">
        <v>4</v>
      </c>
      <c r="D7" s="25" t="s">
        <v>116</v>
      </c>
      <c r="E7" s="5">
        <v>5</v>
      </c>
      <c r="F7" s="10"/>
      <c r="G7" s="11">
        <f t="shared" ref="G7:G68" si="0">ROUND(E7*F7,2)</f>
        <v>0</v>
      </c>
      <c r="H7" s="12"/>
      <c r="I7" s="10">
        <f t="shared" ref="I7:I68" si="1">ROUND(G7*H7/100,2)+G7</f>
        <v>0</v>
      </c>
      <c r="J7" s="8"/>
      <c r="K7" s="106"/>
      <c r="L7" s="106"/>
      <c r="M7" s="106"/>
      <c r="N7" s="106"/>
    </row>
    <row r="8" spans="1:14" ht="117.6" customHeight="1" thickBot="1">
      <c r="A8" s="14">
        <v>3</v>
      </c>
      <c r="B8" s="82" t="s">
        <v>136</v>
      </c>
      <c r="C8" s="41" t="s">
        <v>4</v>
      </c>
      <c r="D8" s="25" t="s">
        <v>116</v>
      </c>
      <c r="E8" s="76">
        <v>1</v>
      </c>
      <c r="F8" s="10"/>
      <c r="G8" s="11">
        <f t="shared" si="0"/>
        <v>0</v>
      </c>
      <c r="H8" s="12"/>
      <c r="I8" s="10">
        <f t="shared" si="1"/>
        <v>0</v>
      </c>
      <c r="J8" s="8"/>
    </row>
    <row r="9" spans="1:14" ht="158.25" thickBot="1">
      <c r="A9" s="14">
        <v>4</v>
      </c>
      <c r="B9" s="23" t="s">
        <v>33</v>
      </c>
      <c r="C9" s="41" t="s">
        <v>4</v>
      </c>
      <c r="D9" s="25" t="s">
        <v>116</v>
      </c>
      <c r="E9" s="5">
        <v>2</v>
      </c>
      <c r="F9" s="10"/>
      <c r="G9" s="11">
        <f t="shared" si="0"/>
        <v>0</v>
      </c>
      <c r="H9" s="12"/>
      <c r="I9" s="10">
        <f t="shared" si="1"/>
        <v>0</v>
      </c>
      <c r="J9" s="8"/>
    </row>
    <row r="10" spans="1:14" ht="142.5" thickBot="1">
      <c r="A10" s="14">
        <v>5</v>
      </c>
      <c r="B10" s="23" t="s">
        <v>34</v>
      </c>
      <c r="C10" s="41" t="s">
        <v>4</v>
      </c>
      <c r="D10" s="25" t="s">
        <v>116</v>
      </c>
      <c r="E10" s="5">
        <v>1</v>
      </c>
      <c r="F10" s="10"/>
      <c r="G10" s="11">
        <f t="shared" si="0"/>
        <v>0</v>
      </c>
      <c r="H10" s="12"/>
      <c r="I10" s="10">
        <f t="shared" si="1"/>
        <v>0</v>
      </c>
      <c r="J10" s="8"/>
    </row>
    <row r="11" spans="1:14" ht="142.5" thickBot="1">
      <c r="A11" s="14">
        <v>6</v>
      </c>
      <c r="B11" s="23" t="s">
        <v>35</v>
      </c>
      <c r="C11" s="41" t="s">
        <v>4</v>
      </c>
      <c r="D11" s="25" t="s">
        <v>116</v>
      </c>
      <c r="E11" s="5">
        <v>3</v>
      </c>
      <c r="F11" s="10"/>
      <c r="G11" s="11">
        <f t="shared" si="0"/>
        <v>0</v>
      </c>
      <c r="H11" s="12"/>
      <c r="I11" s="10">
        <f t="shared" si="1"/>
        <v>0</v>
      </c>
      <c r="J11" s="8"/>
    </row>
    <row r="12" spans="1:14" ht="97.5" customHeight="1" thickBot="1">
      <c r="A12" s="14">
        <v>7</v>
      </c>
      <c r="B12" s="23" t="s">
        <v>36</v>
      </c>
      <c r="C12" s="41" t="s">
        <v>4</v>
      </c>
      <c r="D12" s="25" t="s">
        <v>116</v>
      </c>
      <c r="E12" s="76">
        <v>1</v>
      </c>
      <c r="F12" s="10"/>
      <c r="G12" s="11">
        <f t="shared" si="0"/>
        <v>0</v>
      </c>
      <c r="H12" s="12"/>
      <c r="I12" s="10">
        <f t="shared" si="1"/>
        <v>0</v>
      </c>
      <c r="J12" s="8"/>
    </row>
    <row r="13" spans="1:14" ht="63.75" thickBot="1">
      <c r="A13" s="14">
        <v>8</v>
      </c>
      <c r="B13" s="23" t="s">
        <v>149</v>
      </c>
      <c r="C13" s="42" t="s">
        <v>4</v>
      </c>
      <c r="D13" s="25" t="s">
        <v>116</v>
      </c>
      <c r="E13" s="5">
        <v>1</v>
      </c>
      <c r="F13" s="10"/>
      <c r="G13" s="11">
        <f t="shared" si="0"/>
        <v>0</v>
      </c>
      <c r="H13" s="12"/>
      <c r="I13" s="10">
        <f t="shared" si="1"/>
        <v>0</v>
      </c>
      <c r="J13" s="8"/>
    </row>
    <row r="14" spans="1:14" ht="113.25" customHeight="1" thickBot="1">
      <c r="A14" s="14">
        <v>9</v>
      </c>
      <c r="B14" s="23" t="s">
        <v>47</v>
      </c>
      <c r="C14" s="43" t="s">
        <v>7</v>
      </c>
      <c r="D14" s="25" t="s">
        <v>116</v>
      </c>
      <c r="E14" s="34">
        <v>1</v>
      </c>
      <c r="F14" s="24"/>
      <c r="G14" s="11">
        <f t="shared" si="0"/>
        <v>0</v>
      </c>
      <c r="H14" s="12"/>
      <c r="I14" s="10">
        <f t="shared" si="1"/>
        <v>0</v>
      </c>
      <c r="J14" s="8"/>
    </row>
    <row r="15" spans="1:14" ht="63.75" thickBot="1">
      <c r="A15" s="14">
        <v>10</v>
      </c>
      <c r="B15" s="23" t="s">
        <v>66</v>
      </c>
      <c r="C15" s="42" t="s">
        <v>10</v>
      </c>
      <c r="D15" s="25" t="s">
        <v>116</v>
      </c>
      <c r="E15" s="75">
        <v>1</v>
      </c>
      <c r="F15" s="24"/>
      <c r="G15" s="11">
        <f t="shared" si="0"/>
        <v>0</v>
      </c>
      <c r="H15" s="12"/>
      <c r="I15" s="10">
        <f t="shared" si="1"/>
        <v>0</v>
      </c>
      <c r="J15" s="8"/>
    </row>
    <row r="16" spans="1:14" ht="133.15" customHeight="1" thickBot="1">
      <c r="A16" s="14">
        <v>11</v>
      </c>
      <c r="B16" s="15" t="s">
        <v>138</v>
      </c>
      <c r="C16" s="42" t="s">
        <v>12</v>
      </c>
      <c r="D16" s="25" t="s">
        <v>116</v>
      </c>
      <c r="E16" s="35">
        <v>3</v>
      </c>
      <c r="F16" s="24"/>
      <c r="G16" s="11">
        <f t="shared" si="0"/>
        <v>0</v>
      </c>
      <c r="H16" s="12"/>
      <c r="I16" s="10">
        <f t="shared" si="1"/>
        <v>0</v>
      </c>
      <c r="J16" s="8"/>
    </row>
    <row r="17" spans="1:10" ht="63.75" thickBot="1">
      <c r="A17" s="14">
        <v>12</v>
      </c>
      <c r="B17" s="82" t="s">
        <v>139</v>
      </c>
      <c r="C17" s="42" t="s">
        <v>12</v>
      </c>
      <c r="D17" s="25" t="s">
        <v>116</v>
      </c>
      <c r="E17" s="75">
        <v>1</v>
      </c>
      <c r="F17" s="24"/>
      <c r="G17" s="11">
        <f t="shared" si="0"/>
        <v>0</v>
      </c>
      <c r="H17" s="12"/>
      <c r="I17" s="10">
        <f t="shared" si="1"/>
        <v>0</v>
      </c>
      <c r="J17" s="8"/>
    </row>
    <row r="18" spans="1:10" ht="126.75" thickBot="1">
      <c r="A18" s="14">
        <v>13</v>
      </c>
      <c r="B18" s="1" t="s">
        <v>68</v>
      </c>
      <c r="C18" s="42" t="s">
        <v>13</v>
      </c>
      <c r="D18" s="25" t="s">
        <v>116</v>
      </c>
      <c r="E18" s="85">
        <v>16</v>
      </c>
      <c r="F18" s="24"/>
      <c r="G18" s="11">
        <f t="shared" si="0"/>
        <v>0</v>
      </c>
      <c r="H18" s="12"/>
      <c r="I18" s="10">
        <f t="shared" si="1"/>
        <v>0</v>
      </c>
      <c r="J18" s="8"/>
    </row>
    <row r="19" spans="1:10" ht="111" thickBot="1">
      <c r="A19" s="14">
        <v>14</v>
      </c>
      <c r="B19" s="83" t="s">
        <v>140</v>
      </c>
      <c r="C19" s="42" t="s">
        <v>13</v>
      </c>
      <c r="D19" s="25" t="s">
        <v>116</v>
      </c>
      <c r="E19" s="85">
        <v>4</v>
      </c>
      <c r="F19" s="24"/>
      <c r="G19" s="11">
        <f t="shared" si="0"/>
        <v>0</v>
      </c>
      <c r="H19" s="12"/>
      <c r="I19" s="10">
        <f t="shared" si="1"/>
        <v>0</v>
      </c>
      <c r="J19" s="8"/>
    </row>
    <row r="20" spans="1:10" ht="79.5" thickBot="1">
      <c r="A20" s="14">
        <v>15</v>
      </c>
      <c r="B20" s="1" t="s">
        <v>69</v>
      </c>
      <c r="C20" s="42" t="s">
        <v>13</v>
      </c>
      <c r="D20" s="25" t="s">
        <v>116</v>
      </c>
      <c r="E20" s="36">
        <v>20</v>
      </c>
      <c r="F20" s="24"/>
      <c r="G20" s="11">
        <f t="shared" si="0"/>
        <v>0</v>
      </c>
      <c r="H20" s="12"/>
      <c r="I20" s="10">
        <f t="shared" si="1"/>
        <v>0</v>
      </c>
      <c r="J20" s="8"/>
    </row>
    <row r="21" spans="1:10" ht="126.75" thickBot="1">
      <c r="A21" s="14">
        <v>16</v>
      </c>
      <c r="B21" s="1" t="s">
        <v>70</v>
      </c>
      <c r="C21" s="42" t="s">
        <v>14</v>
      </c>
      <c r="D21" s="25" t="s">
        <v>116</v>
      </c>
      <c r="E21" s="85">
        <v>8</v>
      </c>
      <c r="F21" s="24"/>
      <c r="G21" s="11">
        <f t="shared" si="0"/>
        <v>0</v>
      </c>
      <c r="H21" s="12"/>
      <c r="I21" s="10">
        <f t="shared" si="1"/>
        <v>0</v>
      </c>
      <c r="J21" s="8"/>
    </row>
    <row r="22" spans="1:10" ht="111" thickBot="1">
      <c r="A22" s="14">
        <v>17</v>
      </c>
      <c r="B22" s="1" t="s">
        <v>71</v>
      </c>
      <c r="C22" s="42" t="s">
        <v>14</v>
      </c>
      <c r="D22" s="25" t="s">
        <v>116</v>
      </c>
      <c r="E22" s="85">
        <v>1</v>
      </c>
      <c r="F22" s="24"/>
      <c r="G22" s="11">
        <f t="shared" si="0"/>
        <v>0</v>
      </c>
      <c r="H22" s="12"/>
      <c r="I22" s="10">
        <f t="shared" si="1"/>
        <v>0</v>
      </c>
      <c r="J22" s="8"/>
    </row>
    <row r="23" spans="1:10" ht="79.5" thickBot="1">
      <c r="A23" s="14">
        <v>18</v>
      </c>
      <c r="B23" s="1" t="s">
        <v>69</v>
      </c>
      <c r="C23" s="42" t="s">
        <v>14</v>
      </c>
      <c r="D23" s="25" t="s">
        <v>116</v>
      </c>
      <c r="E23" s="36">
        <v>7</v>
      </c>
      <c r="F23" s="24"/>
      <c r="G23" s="11">
        <f t="shared" si="0"/>
        <v>0</v>
      </c>
      <c r="H23" s="12"/>
      <c r="I23" s="10">
        <f t="shared" si="1"/>
        <v>0</v>
      </c>
      <c r="J23" s="8"/>
    </row>
    <row r="24" spans="1:10" ht="126.75" thickBot="1">
      <c r="A24" s="14">
        <v>19</v>
      </c>
      <c r="B24" s="1" t="s">
        <v>68</v>
      </c>
      <c r="C24" s="42" t="s">
        <v>19</v>
      </c>
      <c r="D24" s="25" t="s">
        <v>116</v>
      </c>
      <c r="E24" s="85">
        <v>8</v>
      </c>
      <c r="F24" s="24"/>
      <c r="G24" s="11">
        <f t="shared" si="0"/>
        <v>0</v>
      </c>
      <c r="H24" s="12"/>
      <c r="I24" s="10">
        <f t="shared" si="1"/>
        <v>0</v>
      </c>
      <c r="J24" s="8"/>
    </row>
    <row r="25" spans="1:10" ht="105" customHeight="1" thickBot="1">
      <c r="A25" s="14">
        <v>20</v>
      </c>
      <c r="B25" s="1" t="s">
        <v>83</v>
      </c>
      <c r="C25" s="42" t="s">
        <v>19</v>
      </c>
      <c r="D25" s="25" t="s">
        <v>116</v>
      </c>
      <c r="E25" s="85">
        <v>1</v>
      </c>
      <c r="F25" s="24"/>
      <c r="G25" s="11">
        <f t="shared" si="0"/>
        <v>0</v>
      </c>
      <c r="H25" s="12"/>
      <c r="I25" s="10">
        <f t="shared" si="1"/>
        <v>0</v>
      </c>
      <c r="J25" s="8"/>
    </row>
    <row r="26" spans="1:10" ht="79.5" thickBot="1">
      <c r="A26" s="14">
        <v>21</v>
      </c>
      <c r="B26" s="1" t="s">
        <v>69</v>
      </c>
      <c r="C26" s="42" t="s">
        <v>19</v>
      </c>
      <c r="D26" s="25" t="s">
        <v>116</v>
      </c>
      <c r="E26" s="36">
        <v>9</v>
      </c>
      <c r="F26" s="24"/>
      <c r="G26" s="11">
        <f t="shared" si="0"/>
        <v>0</v>
      </c>
      <c r="H26" s="12"/>
      <c r="I26" s="10">
        <f t="shared" si="1"/>
        <v>0</v>
      </c>
      <c r="J26" s="8"/>
    </row>
    <row r="27" spans="1:10" ht="111" thickBot="1">
      <c r="A27" s="14">
        <v>22</v>
      </c>
      <c r="B27" s="1" t="s">
        <v>84</v>
      </c>
      <c r="C27" s="42" t="s">
        <v>20</v>
      </c>
      <c r="D27" s="25" t="s">
        <v>116</v>
      </c>
      <c r="E27" s="85">
        <v>5</v>
      </c>
      <c r="F27" s="24"/>
      <c r="G27" s="11">
        <f t="shared" si="0"/>
        <v>0</v>
      </c>
      <c r="H27" s="12"/>
      <c r="I27" s="10">
        <f t="shared" si="1"/>
        <v>0</v>
      </c>
      <c r="J27" s="8"/>
    </row>
    <row r="28" spans="1:10" ht="111.75" customHeight="1" thickBot="1">
      <c r="A28" s="14">
        <v>23</v>
      </c>
      <c r="B28" s="86" t="s">
        <v>133</v>
      </c>
      <c r="C28" s="42" t="s">
        <v>20</v>
      </c>
      <c r="D28" s="25" t="s">
        <v>116</v>
      </c>
      <c r="E28" s="36">
        <v>1</v>
      </c>
      <c r="F28" s="24"/>
      <c r="G28" s="11">
        <f t="shared" si="0"/>
        <v>0</v>
      </c>
      <c r="H28" s="12"/>
      <c r="I28" s="10">
        <f t="shared" si="1"/>
        <v>0</v>
      </c>
      <c r="J28" s="8"/>
    </row>
    <row r="29" spans="1:10" ht="102.75" customHeight="1" thickBot="1">
      <c r="A29" s="14">
        <v>24</v>
      </c>
      <c r="B29" s="83" t="s">
        <v>143</v>
      </c>
      <c r="C29" s="42" t="s">
        <v>20</v>
      </c>
      <c r="D29" s="25" t="s">
        <v>116</v>
      </c>
      <c r="E29" s="36">
        <v>1</v>
      </c>
      <c r="F29" s="24"/>
      <c r="G29" s="11">
        <f t="shared" si="0"/>
        <v>0</v>
      </c>
      <c r="H29" s="12"/>
      <c r="I29" s="10">
        <f t="shared" si="1"/>
        <v>0</v>
      </c>
      <c r="J29" s="8"/>
    </row>
    <row r="30" spans="1:10" ht="176.45" customHeight="1" thickBot="1">
      <c r="A30" s="14">
        <v>25</v>
      </c>
      <c r="B30" s="23" t="s">
        <v>85</v>
      </c>
      <c r="C30" s="44" t="s">
        <v>134</v>
      </c>
      <c r="D30" s="25" t="s">
        <v>116</v>
      </c>
      <c r="E30" s="36">
        <v>2</v>
      </c>
      <c r="F30" s="24"/>
      <c r="G30" s="11">
        <f t="shared" si="0"/>
        <v>0</v>
      </c>
      <c r="H30" s="12"/>
      <c r="I30" s="10">
        <f t="shared" si="1"/>
        <v>0</v>
      </c>
      <c r="J30" s="8"/>
    </row>
    <row r="31" spans="1:10" ht="174" thickBot="1">
      <c r="A31" s="14">
        <v>26</v>
      </c>
      <c r="B31" s="23" t="s">
        <v>86</v>
      </c>
      <c r="C31" s="44" t="s">
        <v>134</v>
      </c>
      <c r="D31" s="25" t="s">
        <v>116</v>
      </c>
      <c r="E31" s="36">
        <v>3</v>
      </c>
      <c r="F31" s="24"/>
      <c r="G31" s="11">
        <f t="shared" si="0"/>
        <v>0</v>
      </c>
      <c r="H31" s="12"/>
      <c r="I31" s="10">
        <f t="shared" si="1"/>
        <v>0</v>
      </c>
      <c r="J31" s="8"/>
    </row>
    <row r="32" spans="1:10" ht="315.75" thickBot="1">
      <c r="A32" s="14">
        <v>27</v>
      </c>
      <c r="B32" s="23" t="s">
        <v>90</v>
      </c>
      <c r="C32" s="44" t="s">
        <v>22</v>
      </c>
      <c r="D32" s="25" t="s">
        <v>116</v>
      </c>
      <c r="E32" s="36">
        <v>2</v>
      </c>
      <c r="F32" s="24"/>
      <c r="G32" s="11">
        <f t="shared" si="0"/>
        <v>0</v>
      </c>
      <c r="H32" s="12"/>
      <c r="I32" s="10">
        <f t="shared" si="1"/>
        <v>0</v>
      </c>
      <c r="J32" s="8"/>
    </row>
    <row r="33" spans="1:10" ht="111" thickBot="1">
      <c r="A33" s="14">
        <v>28</v>
      </c>
      <c r="B33" s="28" t="s">
        <v>91</v>
      </c>
      <c r="C33" s="44" t="s">
        <v>22</v>
      </c>
      <c r="D33" s="25" t="s">
        <v>116</v>
      </c>
      <c r="E33" s="36">
        <v>1</v>
      </c>
      <c r="F33" s="24"/>
      <c r="G33" s="11">
        <f t="shared" si="0"/>
        <v>0</v>
      </c>
      <c r="H33" s="12"/>
      <c r="I33" s="10">
        <f t="shared" si="1"/>
        <v>0</v>
      </c>
      <c r="J33" s="8"/>
    </row>
    <row r="34" spans="1:10" ht="142.5" thickBot="1">
      <c r="A34" s="14">
        <v>29</v>
      </c>
      <c r="B34" s="23" t="s">
        <v>92</v>
      </c>
      <c r="C34" s="44" t="s">
        <v>22</v>
      </c>
      <c r="D34" s="25" t="s">
        <v>116</v>
      </c>
      <c r="E34" s="36">
        <v>1</v>
      </c>
      <c r="F34" s="24"/>
      <c r="G34" s="11">
        <f t="shared" si="0"/>
        <v>0</v>
      </c>
      <c r="H34" s="12"/>
      <c r="I34" s="10">
        <f t="shared" si="1"/>
        <v>0</v>
      </c>
      <c r="J34" s="8"/>
    </row>
    <row r="35" spans="1:10" ht="117.75" customHeight="1" thickBot="1">
      <c r="A35" s="14">
        <v>30</v>
      </c>
      <c r="B35" s="23" t="s">
        <v>93</v>
      </c>
      <c r="C35" s="44" t="s">
        <v>22</v>
      </c>
      <c r="D35" s="25" t="s">
        <v>116</v>
      </c>
      <c r="E35" s="36">
        <v>10</v>
      </c>
      <c r="F35" s="24"/>
      <c r="G35" s="11">
        <f t="shared" si="0"/>
        <v>0</v>
      </c>
      <c r="H35" s="12"/>
      <c r="I35" s="10">
        <f t="shared" si="1"/>
        <v>0</v>
      </c>
      <c r="J35" s="8"/>
    </row>
    <row r="36" spans="1:10" ht="122.25" customHeight="1" thickBot="1">
      <c r="A36" s="14">
        <v>31</v>
      </c>
      <c r="B36" s="23" t="s">
        <v>94</v>
      </c>
      <c r="C36" s="44" t="s">
        <v>22</v>
      </c>
      <c r="D36" s="25" t="s">
        <v>116</v>
      </c>
      <c r="E36" s="36">
        <v>16</v>
      </c>
      <c r="F36" s="24"/>
      <c r="G36" s="11">
        <f t="shared" si="0"/>
        <v>0</v>
      </c>
      <c r="H36" s="12"/>
      <c r="I36" s="10">
        <f t="shared" si="1"/>
        <v>0</v>
      </c>
      <c r="J36" s="8"/>
    </row>
    <row r="37" spans="1:10" ht="111" thickBot="1">
      <c r="A37" s="14">
        <v>32</v>
      </c>
      <c r="B37" s="23" t="s">
        <v>95</v>
      </c>
      <c r="C37" s="44" t="s">
        <v>22</v>
      </c>
      <c r="D37" s="25" t="s">
        <v>116</v>
      </c>
      <c r="E37" s="36">
        <v>1</v>
      </c>
      <c r="F37" s="24"/>
      <c r="G37" s="11">
        <f t="shared" si="0"/>
        <v>0</v>
      </c>
      <c r="H37" s="12"/>
      <c r="I37" s="10">
        <f t="shared" si="1"/>
        <v>0</v>
      </c>
      <c r="J37" s="8"/>
    </row>
    <row r="38" spans="1:10" ht="123.75" customHeight="1" thickBot="1">
      <c r="A38" s="14">
        <v>33</v>
      </c>
      <c r="B38" s="23" t="s">
        <v>96</v>
      </c>
      <c r="C38" s="44" t="s">
        <v>22</v>
      </c>
      <c r="D38" s="25" t="s">
        <v>116</v>
      </c>
      <c r="E38" s="36">
        <v>6</v>
      </c>
      <c r="F38" s="24"/>
      <c r="G38" s="11">
        <f t="shared" si="0"/>
        <v>0</v>
      </c>
      <c r="H38" s="12"/>
      <c r="I38" s="10">
        <f t="shared" si="1"/>
        <v>0</v>
      </c>
      <c r="J38" s="8"/>
    </row>
    <row r="39" spans="1:10" ht="111" thickBot="1">
      <c r="A39" s="14">
        <v>34</v>
      </c>
      <c r="B39" s="23" t="s">
        <v>97</v>
      </c>
      <c r="C39" s="44" t="s">
        <v>22</v>
      </c>
      <c r="D39" s="25" t="s">
        <v>116</v>
      </c>
      <c r="E39" s="36">
        <v>1</v>
      </c>
      <c r="F39" s="24"/>
      <c r="G39" s="11">
        <f t="shared" si="0"/>
        <v>0</v>
      </c>
      <c r="H39" s="12"/>
      <c r="I39" s="10">
        <f t="shared" si="1"/>
        <v>0</v>
      </c>
      <c r="J39" s="8"/>
    </row>
    <row r="40" spans="1:10" ht="114.75" customHeight="1" thickBot="1">
      <c r="A40" s="14">
        <v>35</v>
      </c>
      <c r="B40" s="23" t="s">
        <v>98</v>
      </c>
      <c r="C40" s="44" t="s">
        <v>22</v>
      </c>
      <c r="D40" s="25" t="s">
        <v>116</v>
      </c>
      <c r="E40" s="36">
        <v>1</v>
      </c>
      <c r="F40" s="24"/>
      <c r="G40" s="11">
        <f t="shared" si="0"/>
        <v>0</v>
      </c>
      <c r="H40" s="12"/>
      <c r="I40" s="10">
        <f t="shared" si="1"/>
        <v>0</v>
      </c>
      <c r="J40" s="8"/>
    </row>
    <row r="41" spans="1:10" ht="111" thickBot="1">
      <c r="A41" s="14">
        <v>36</v>
      </c>
      <c r="B41" s="23" t="s">
        <v>99</v>
      </c>
      <c r="C41" s="44" t="s">
        <v>22</v>
      </c>
      <c r="D41" s="25" t="s">
        <v>116</v>
      </c>
      <c r="E41" s="36">
        <v>4</v>
      </c>
      <c r="F41" s="24"/>
      <c r="G41" s="11">
        <f t="shared" si="0"/>
        <v>0</v>
      </c>
      <c r="H41" s="12"/>
      <c r="I41" s="10">
        <f t="shared" si="1"/>
        <v>0</v>
      </c>
      <c r="J41" s="8"/>
    </row>
    <row r="42" spans="1:10" ht="120" customHeight="1" thickBot="1">
      <c r="A42" s="14">
        <v>37</v>
      </c>
      <c r="B42" s="23" t="s">
        <v>100</v>
      </c>
      <c r="C42" s="44" t="s">
        <v>22</v>
      </c>
      <c r="D42" s="25" t="s">
        <v>116</v>
      </c>
      <c r="E42" s="36">
        <v>1</v>
      </c>
      <c r="F42" s="24"/>
      <c r="G42" s="11">
        <f t="shared" si="0"/>
        <v>0</v>
      </c>
      <c r="H42" s="12"/>
      <c r="I42" s="10">
        <f t="shared" si="1"/>
        <v>0</v>
      </c>
      <c r="J42" s="8"/>
    </row>
    <row r="43" spans="1:10" ht="111" thickBot="1">
      <c r="A43" s="14">
        <v>38</v>
      </c>
      <c r="B43" s="23" t="s">
        <v>101</v>
      </c>
      <c r="C43" s="44" t="s">
        <v>22</v>
      </c>
      <c r="D43" s="25" t="s">
        <v>116</v>
      </c>
      <c r="E43" s="36">
        <v>4</v>
      </c>
      <c r="F43" s="24"/>
      <c r="G43" s="11">
        <f t="shared" si="0"/>
        <v>0</v>
      </c>
      <c r="H43" s="12"/>
      <c r="I43" s="10">
        <f t="shared" si="1"/>
        <v>0</v>
      </c>
      <c r="J43" s="8"/>
    </row>
    <row r="44" spans="1:10" ht="111" thickBot="1">
      <c r="A44" s="14">
        <v>39</v>
      </c>
      <c r="B44" s="59" t="s">
        <v>144</v>
      </c>
      <c r="C44" s="44" t="s">
        <v>22</v>
      </c>
      <c r="D44" s="25" t="s">
        <v>116</v>
      </c>
      <c r="E44" s="36">
        <v>4</v>
      </c>
      <c r="F44" s="72"/>
      <c r="G44" s="11">
        <f t="shared" si="0"/>
        <v>0</v>
      </c>
      <c r="H44" s="12"/>
      <c r="I44" s="10">
        <f t="shared" si="1"/>
        <v>0</v>
      </c>
      <c r="J44" s="8"/>
    </row>
    <row r="45" spans="1:10" ht="111" thickBot="1">
      <c r="A45" s="14">
        <v>40</v>
      </c>
      <c r="B45" s="28" t="s">
        <v>102</v>
      </c>
      <c r="C45" s="44" t="s">
        <v>22</v>
      </c>
      <c r="D45" s="25" t="s">
        <v>116</v>
      </c>
      <c r="E45" s="36">
        <v>1</v>
      </c>
      <c r="F45" s="24"/>
      <c r="G45" s="11">
        <f t="shared" si="0"/>
        <v>0</v>
      </c>
      <c r="H45" s="12"/>
      <c r="I45" s="10">
        <f t="shared" si="1"/>
        <v>0</v>
      </c>
      <c r="J45" s="8"/>
    </row>
    <row r="46" spans="1:10" ht="111" thickBot="1">
      <c r="A46" s="14">
        <v>41</v>
      </c>
      <c r="B46" s="71" t="s">
        <v>123</v>
      </c>
      <c r="C46" s="44" t="s">
        <v>22</v>
      </c>
      <c r="D46" s="25" t="s">
        <v>116</v>
      </c>
      <c r="E46" s="36">
        <v>1</v>
      </c>
      <c r="F46" s="72"/>
      <c r="G46" s="11">
        <f t="shared" si="0"/>
        <v>0</v>
      </c>
      <c r="H46" s="12"/>
      <c r="I46" s="10">
        <f t="shared" si="1"/>
        <v>0</v>
      </c>
      <c r="J46" s="8"/>
    </row>
    <row r="47" spans="1:10" ht="195" thickBot="1">
      <c r="A47" s="14">
        <v>42</v>
      </c>
      <c r="B47" s="73" t="s">
        <v>124</v>
      </c>
      <c r="C47" s="44" t="s">
        <v>22</v>
      </c>
      <c r="D47" s="25" t="s">
        <v>116</v>
      </c>
      <c r="E47" s="36">
        <v>2</v>
      </c>
      <c r="F47" s="72"/>
      <c r="G47" s="11">
        <f t="shared" si="0"/>
        <v>0</v>
      </c>
      <c r="H47" s="12"/>
      <c r="I47" s="10">
        <f t="shared" si="1"/>
        <v>0</v>
      </c>
      <c r="J47" s="8"/>
    </row>
    <row r="48" spans="1:10" ht="261.75" customHeight="1" thickBot="1">
      <c r="A48" s="14">
        <v>43</v>
      </c>
      <c r="B48" s="74" t="s">
        <v>125</v>
      </c>
      <c r="C48" s="44" t="s">
        <v>22</v>
      </c>
      <c r="D48" s="25" t="s">
        <v>116</v>
      </c>
      <c r="E48" s="36">
        <v>1</v>
      </c>
      <c r="F48" s="72"/>
      <c r="G48" s="11">
        <f t="shared" si="0"/>
        <v>0</v>
      </c>
      <c r="H48" s="12"/>
      <c r="I48" s="10">
        <f t="shared" si="1"/>
        <v>0</v>
      </c>
      <c r="J48" s="8"/>
    </row>
    <row r="49" spans="1:12" ht="121.5" customHeight="1" thickBot="1">
      <c r="A49" s="14">
        <v>44</v>
      </c>
      <c r="B49" s="71" t="s">
        <v>103</v>
      </c>
      <c r="C49" s="44" t="s">
        <v>23</v>
      </c>
      <c r="D49" s="25" t="s">
        <v>116</v>
      </c>
      <c r="E49" s="36">
        <v>1</v>
      </c>
      <c r="F49" s="72"/>
      <c r="G49" s="11">
        <f t="shared" si="0"/>
        <v>0</v>
      </c>
      <c r="H49" s="12"/>
      <c r="I49" s="10">
        <f t="shared" si="1"/>
        <v>0</v>
      </c>
      <c r="J49" s="8"/>
    </row>
    <row r="50" spans="1:12" ht="111" thickBot="1">
      <c r="A50" s="14">
        <v>45</v>
      </c>
      <c r="B50" s="71" t="s">
        <v>104</v>
      </c>
      <c r="C50" s="44" t="s">
        <v>23</v>
      </c>
      <c r="D50" s="25" t="s">
        <v>116</v>
      </c>
      <c r="E50" s="36">
        <v>1</v>
      </c>
      <c r="F50" s="72"/>
      <c r="G50" s="11">
        <f t="shared" si="0"/>
        <v>0</v>
      </c>
      <c r="H50" s="12"/>
      <c r="I50" s="10">
        <f t="shared" si="1"/>
        <v>0</v>
      </c>
      <c r="J50" s="8"/>
    </row>
    <row r="51" spans="1:12" ht="111" thickBot="1">
      <c r="A51" s="14">
        <v>46</v>
      </c>
      <c r="B51" s="71" t="s">
        <v>126</v>
      </c>
      <c r="C51" s="44" t="s">
        <v>23</v>
      </c>
      <c r="D51" s="25" t="s">
        <v>116</v>
      </c>
      <c r="E51" s="36">
        <v>2</v>
      </c>
      <c r="F51" s="72"/>
      <c r="G51" s="11">
        <f t="shared" si="0"/>
        <v>0</v>
      </c>
      <c r="H51" s="12"/>
      <c r="I51" s="10">
        <f t="shared" si="1"/>
        <v>0</v>
      </c>
      <c r="J51" s="8"/>
    </row>
    <row r="52" spans="1:12" ht="149.25" customHeight="1" thickBot="1">
      <c r="A52" s="14">
        <v>47</v>
      </c>
      <c r="B52" s="71" t="s">
        <v>127</v>
      </c>
      <c r="C52" s="44" t="s">
        <v>23</v>
      </c>
      <c r="D52" s="25" t="s">
        <v>116</v>
      </c>
      <c r="E52" s="36">
        <v>1</v>
      </c>
      <c r="F52" s="72"/>
      <c r="G52" s="11">
        <f t="shared" si="0"/>
        <v>0</v>
      </c>
      <c r="H52" s="12"/>
      <c r="I52" s="10">
        <f t="shared" si="1"/>
        <v>0</v>
      </c>
      <c r="J52" s="8"/>
    </row>
    <row r="53" spans="1:12" ht="121.5" customHeight="1" thickBot="1">
      <c r="A53" s="14">
        <v>48</v>
      </c>
      <c r="B53" s="28" t="s">
        <v>105</v>
      </c>
      <c r="C53" s="44" t="s">
        <v>23</v>
      </c>
      <c r="D53" s="25" t="s">
        <v>116</v>
      </c>
      <c r="E53" s="36">
        <v>2</v>
      </c>
      <c r="F53" s="24"/>
      <c r="G53" s="11">
        <f t="shared" si="0"/>
        <v>0</v>
      </c>
      <c r="H53" s="12"/>
      <c r="I53" s="10">
        <f t="shared" si="1"/>
        <v>0</v>
      </c>
      <c r="J53" s="8"/>
    </row>
    <row r="54" spans="1:12" ht="189" customHeight="1" thickBot="1">
      <c r="A54" s="14">
        <v>49</v>
      </c>
      <c r="B54" s="28" t="s">
        <v>106</v>
      </c>
      <c r="C54" s="44" t="s">
        <v>24</v>
      </c>
      <c r="D54" s="25" t="s">
        <v>116</v>
      </c>
      <c r="E54" s="36">
        <v>3</v>
      </c>
      <c r="F54" s="24"/>
      <c r="G54" s="11">
        <f t="shared" si="0"/>
        <v>0</v>
      </c>
      <c r="H54" s="12"/>
      <c r="I54" s="10">
        <f t="shared" si="1"/>
        <v>0</v>
      </c>
      <c r="J54" s="8"/>
    </row>
    <row r="55" spans="1:12" ht="176.25" customHeight="1" thickBot="1">
      <c r="A55" s="14">
        <v>50</v>
      </c>
      <c r="B55" s="28" t="s">
        <v>107</v>
      </c>
      <c r="C55" s="44" t="s">
        <v>24</v>
      </c>
      <c r="D55" s="25" t="s">
        <v>116</v>
      </c>
      <c r="E55" s="36">
        <v>12</v>
      </c>
      <c r="F55" s="24"/>
      <c r="G55" s="11">
        <f t="shared" si="0"/>
        <v>0</v>
      </c>
      <c r="H55" s="12"/>
      <c r="I55" s="10">
        <f t="shared" si="1"/>
        <v>0</v>
      </c>
      <c r="J55" s="8"/>
    </row>
    <row r="56" spans="1:12" ht="187.9" customHeight="1" thickBot="1">
      <c r="A56" s="14">
        <v>51</v>
      </c>
      <c r="B56" s="28" t="s">
        <v>108</v>
      </c>
      <c r="C56" s="44" t="s">
        <v>24</v>
      </c>
      <c r="D56" s="25" t="s">
        <v>116</v>
      </c>
      <c r="E56" s="36">
        <v>5</v>
      </c>
      <c r="F56" s="24"/>
      <c r="G56" s="11">
        <f t="shared" si="0"/>
        <v>0</v>
      </c>
      <c r="H56" s="12"/>
      <c r="I56" s="10">
        <f t="shared" si="1"/>
        <v>0</v>
      </c>
      <c r="J56" s="8"/>
    </row>
    <row r="57" spans="1:12" ht="184.15" customHeight="1" thickBot="1">
      <c r="A57" s="14">
        <v>52</v>
      </c>
      <c r="B57" s="28" t="s">
        <v>109</v>
      </c>
      <c r="C57" s="44" t="s">
        <v>24</v>
      </c>
      <c r="D57" s="25" t="s">
        <v>116</v>
      </c>
      <c r="E57" s="36">
        <v>1</v>
      </c>
      <c r="F57" s="24"/>
      <c r="G57" s="11">
        <f t="shared" si="0"/>
        <v>0</v>
      </c>
      <c r="H57" s="12"/>
      <c r="I57" s="10">
        <f t="shared" si="1"/>
        <v>0</v>
      </c>
      <c r="J57" s="8"/>
      <c r="L57" s="29"/>
    </row>
    <row r="58" spans="1:12" ht="158.25" thickBot="1">
      <c r="A58" s="14">
        <v>53</v>
      </c>
      <c r="B58" s="28" t="s">
        <v>110</v>
      </c>
      <c r="C58" s="44" t="s">
        <v>24</v>
      </c>
      <c r="D58" s="25" t="s">
        <v>116</v>
      </c>
      <c r="E58" s="36">
        <v>3</v>
      </c>
      <c r="F58" s="24"/>
      <c r="G58" s="11">
        <f t="shared" si="0"/>
        <v>0</v>
      </c>
      <c r="H58" s="12"/>
      <c r="I58" s="10">
        <f t="shared" si="1"/>
        <v>0</v>
      </c>
      <c r="J58" s="8"/>
    </row>
    <row r="59" spans="1:12" ht="184.9" customHeight="1" thickBot="1">
      <c r="A59" s="14">
        <v>54</v>
      </c>
      <c r="B59" s="28" t="s">
        <v>111</v>
      </c>
      <c r="C59" s="44" t="s">
        <v>24</v>
      </c>
      <c r="D59" s="25" t="s">
        <v>116</v>
      </c>
      <c r="E59" s="36">
        <v>3</v>
      </c>
      <c r="F59" s="24"/>
      <c r="G59" s="11">
        <f t="shared" si="0"/>
        <v>0</v>
      </c>
      <c r="H59" s="12"/>
      <c r="I59" s="10">
        <f t="shared" si="1"/>
        <v>0</v>
      </c>
      <c r="J59" s="8"/>
    </row>
    <row r="60" spans="1:12" ht="186.6" customHeight="1" thickBot="1">
      <c r="A60" s="14">
        <v>55</v>
      </c>
      <c r="B60" s="71" t="s">
        <v>112</v>
      </c>
      <c r="C60" s="44" t="s">
        <v>24</v>
      </c>
      <c r="D60" s="25" t="s">
        <v>116</v>
      </c>
      <c r="E60" s="36">
        <v>1</v>
      </c>
      <c r="F60" s="72"/>
      <c r="G60" s="11">
        <f t="shared" si="0"/>
        <v>0</v>
      </c>
      <c r="H60" s="12"/>
      <c r="I60" s="10">
        <f t="shared" si="1"/>
        <v>0</v>
      </c>
      <c r="J60" s="8"/>
    </row>
    <row r="61" spans="1:12" ht="255" thickBot="1">
      <c r="A61" s="14">
        <v>56</v>
      </c>
      <c r="B61" s="73" t="s">
        <v>128</v>
      </c>
      <c r="C61" s="44" t="s">
        <v>24</v>
      </c>
      <c r="D61" s="25" t="s">
        <v>116</v>
      </c>
      <c r="E61" s="36">
        <v>3</v>
      </c>
      <c r="F61" s="72"/>
      <c r="G61" s="11">
        <f t="shared" si="0"/>
        <v>0</v>
      </c>
      <c r="H61" s="12"/>
      <c r="I61" s="10">
        <f t="shared" si="1"/>
        <v>0</v>
      </c>
      <c r="J61" s="8"/>
    </row>
    <row r="62" spans="1:12" ht="213.75" customHeight="1" thickBot="1">
      <c r="A62" s="14">
        <v>57</v>
      </c>
      <c r="B62" s="83" t="s">
        <v>145</v>
      </c>
      <c r="C62" s="44" t="s">
        <v>25</v>
      </c>
      <c r="D62" s="25" t="s">
        <v>116</v>
      </c>
      <c r="E62" s="36">
        <v>2</v>
      </c>
      <c r="F62" s="30"/>
      <c r="G62" s="11">
        <f t="shared" si="0"/>
        <v>0</v>
      </c>
      <c r="H62" s="12"/>
      <c r="I62" s="10">
        <f t="shared" si="1"/>
        <v>0</v>
      </c>
      <c r="J62" s="8"/>
    </row>
    <row r="63" spans="1:12" ht="108" customHeight="1" thickBot="1">
      <c r="A63" s="14">
        <v>58</v>
      </c>
      <c r="B63" s="1" t="s">
        <v>146</v>
      </c>
      <c r="C63" s="44" t="s">
        <v>25</v>
      </c>
      <c r="D63" s="25" t="s">
        <v>116</v>
      </c>
      <c r="E63" s="36">
        <v>31</v>
      </c>
      <c r="F63" s="30"/>
      <c r="G63" s="11">
        <f t="shared" si="0"/>
        <v>0</v>
      </c>
      <c r="H63" s="12"/>
      <c r="I63" s="10">
        <f t="shared" si="1"/>
        <v>0</v>
      </c>
      <c r="J63" s="8"/>
    </row>
    <row r="64" spans="1:12" ht="111" thickBot="1">
      <c r="A64" s="14">
        <v>59</v>
      </c>
      <c r="B64" s="1" t="s">
        <v>113</v>
      </c>
      <c r="C64" s="44" t="s">
        <v>25</v>
      </c>
      <c r="D64" s="25" t="s">
        <v>116</v>
      </c>
      <c r="E64" s="36">
        <v>1</v>
      </c>
      <c r="F64" s="30"/>
      <c r="G64" s="11">
        <f t="shared" si="0"/>
        <v>0</v>
      </c>
      <c r="H64" s="12"/>
      <c r="I64" s="10">
        <f t="shared" si="1"/>
        <v>0</v>
      </c>
      <c r="J64" s="8"/>
    </row>
    <row r="65" spans="1:11" ht="81" customHeight="1" thickBot="1">
      <c r="A65" s="14">
        <v>60</v>
      </c>
      <c r="B65" s="1" t="s">
        <v>114</v>
      </c>
      <c r="C65" s="44" t="s">
        <v>26</v>
      </c>
      <c r="D65" s="25" t="s">
        <v>116</v>
      </c>
      <c r="E65" s="36">
        <v>5</v>
      </c>
      <c r="F65" s="30"/>
      <c r="G65" s="11">
        <f t="shared" si="0"/>
        <v>0</v>
      </c>
      <c r="H65" s="12"/>
      <c r="I65" s="10">
        <f t="shared" si="1"/>
        <v>0</v>
      </c>
      <c r="J65" s="8"/>
    </row>
    <row r="66" spans="1:11" ht="90.6" customHeight="1" thickBot="1">
      <c r="A66" s="14">
        <v>61</v>
      </c>
      <c r="B66" s="1" t="s">
        <v>117</v>
      </c>
      <c r="C66" s="44" t="s">
        <v>26</v>
      </c>
      <c r="D66" s="39" t="s">
        <v>116</v>
      </c>
      <c r="E66" s="85">
        <v>20</v>
      </c>
      <c r="F66" s="30"/>
      <c r="G66" s="11">
        <f t="shared" si="0"/>
        <v>0</v>
      </c>
      <c r="H66" s="12"/>
      <c r="I66" s="10">
        <f t="shared" si="1"/>
        <v>0</v>
      </c>
      <c r="J66" s="8"/>
    </row>
    <row r="67" spans="1:11" ht="95.25" thickBot="1">
      <c r="A67" s="78">
        <v>62</v>
      </c>
      <c r="B67" s="2" t="s">
        <v>135</v>
      </c>
      <c r="C67" s="44" t="s">
        <v>26</v>
      </c>
      <c r="D67" s="79" t="s">
        <v>116</v>
      </c>
      <c r="E67" s="80">
        <v>1</v>
      </c>
      <c r="F67" s="81"/>
      <c r="G67" s="11">
        <f t="shared" si="0"/>
        <v>0</v>
      </c>
      <c r="H67" s="12"/>
      <c r="I67" s="10">
        <f t="shared" si="1"/>
        <v>0</v>
      </c>
      <c r="J67" s="8"/>
    </row>
    <row r="68" spans="1:11" customFormat="1" ht="88.5" customHeight="1" thickBot="1">
      <c r="A68" s="33">
        <v>63</v>
      </c>
      <c r="B68" s="28" t="s">
        <v>166</v>
      </c>
      <c r="C68" s="59" t="s">
        <v>26</v>
      </c>
      <c r="D68" s="69" t="s">
        <v>116</v>
      </c>
      <c r="E68" s="33">
        <v>1</v>
      </c>
      <c r="F68" s="31"/>
      <c r="G68" s="11">
        <f t="shared" si="0"/>
        <v>0</v>
      </c>
      <c r="H68" s="96"/>
      <c r="I68" s="10">
        <f t="shared" si="1"/>
        <v>0</v>
      </c>
    </row>
    <row r="69" spans="1:11" ht="37.15" customHeight="1" thickBot="1">
      <c r="A69" s="103" t="s">
        <v>6</v>
      </c>
      <c r="B69" s="104"/>
      <c r="C69" s="104"/>
      <c r="D69" s="104"/>
      <c r="E69" s="104"/>
      <c r="F69" s="105"/>
      <c r="G69" s="77">
        <f>SUM(G6:G68)</f>
        <v>0</v>
      </c>
      <c r="H69" s="90"/>
      <c r="I69" s="102">
        <f>SUM(I6:I68)</f>
        <v>0</v>
      </c>
      <c r="J69" s="91"/>
      <c r="K69" s="18"/>
    </row>
    <row r="70" spans="1:11">
      <c r="J70" s="18"/>
    </row>
    <row r="71" spans="1:11" ht="18.75">
      <c r="A71" s="61"/>
    </row>
  </sheetData>
  <mergeCells count="3">
    <mergeCell ref="A69:F69"/>
    <mergeCell ref="K6:N7"/>
    <mergeCell ref="B2:G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B1" sqref="B1"/>
    </sheetView>
  </sheetViews>
  <sheetFormatPr defaultRowHeight="14.25"/>
  <cols>
    <col min="2" max="2" width="43.125" customWidth="1"/>
    <col min="3" max="3" width="20.375" customWidth="1"/>
    <col min="4" max="4" width="9.75" customWidth="1"/>
    <col min="6" max="7" width="11.875" customWidth="1"/>
    <col min="8" max="8" width="11.75" customWidth="1"/>
    <col min="9" max="9" width="13.25" customWidth="1"/>
  </cols>
  <sheetData>
    <row r="1" spans="1:14" ht="87" customHeight="1"/>
    <row r="2" spans="1:14" ht="15">
      <c r="A2" s="109" t="s">
        <v>162</v>
      </c>
      <c r="B2" s="109"/>
      <c r="C2" s="109"/>
      <c r="D2" s="109"/>
      <c r="E2" s="109"/>
      <c r="F2" s="109"/>
      <c r="G2" s="109"/>
      <c r="H2" s="109"/>
      <c r="I2" s="109"/>
    </row>
    <row r="3" spans="1:14" ht="15" thickBot="1"/>
    <row r="4" spans="1:14" ht="63.75" thickBot="1">
      <c r="A4" s="50" t="s">
        <v>5</v>
      </c>
      <c r="B4" s="51" t="s">
        <v>31</v>
      </c>
      <c r="C4" s="52" t="s">
        <v>30</v>
      </c>
      <c r="D4" s="46" t="s">
        <v>115</v>
      </c>
      <c r="E4" s="51" t="s">
        <v>37</v>
      </c>
      <c r="F4" s="50" t="s">
        <v>1</v>
      </c>
      <c r="G4" s="51" t="s">
        <v>2</v>
      </c>
      <c r="H4" s="53" t="s">
        <v>161</v>
      </c>
      <c r="I4" s="47" t="s">
        <v>3</v>
      </c>
    </row>
    <row r="5" spans="1:14" ht="237.75" customHeight="1" thickBot="1">
      <c r="A5" s="33">
        <v>1</v>
      </c>
      <c r="B5" s="89" t="s">
        <v>153</v>
      </c>
      <c r="C5" s="32" t="s">
        <v>25</v>
      </c>
      <c r="D5" s="69" t="s">
        <v>122</v>
      </c>
      <c r="E5" s="33">
        <v>3</v>
      </c>
      <c r="F5" s="31"/>
      <c r="G5" s="98">
        <f>ROUND(E5*F5,2)</f>
        <v>0</v>
      </c>
      <c r="H5" s="96"/>
      <c r="I5" s="100">
        <f>ROUND(G5*H5/100,2)+G5</f>
        <v>0</v>
      </c>
      <c r="K5" s="106" t="s">
        <v>160</v>
      </c>
      <c r="L5" s="106"/>
      <c r="M5" s="106"/>
      <c r="N5" s="106"/>
    </row>
    <row r="6" spans="1:14" ht="334.5" customHeight="1" thickBot="1">
      <c r="A6" s="33">
        <v>2</v>
      </c>
      <c r="B6" s="59" t="s">
        <v>154</v>
      </c>
      <c r="C6" s="32" t="s">
        <v>25</v>
      </c>
      <c r="D6" s="69" t="s">
        <v>152</v>
      </c>
      <c r="E6" s="33">
        <v>3</v>
      </c>
      <c r="F6" s="31"/>
      <c r="G6" s="98">
        <f t="shared" ref="G6:G9" si="0">ROUND(E6*F6,2)</f>
        <v>0</v>
      </c>
      <c r="H6" s="96"/>
      <c r="I6" s="100">
        <f>ROUND(G6*H6/100,2)+G6</f>
        <v>0</v>
      </c>
      <c r="K6" s="106"/>
      <c r="L6" s="106"/>
      <c r="M6" s="106"/>
      <c r="N6" s="106"/>
    </row>
    <row r="7" spans="1:14" ht="229.5" customHeight="1" thickBot="1">
      <c r="A7" s="33">
        <v>3</v>
      </c>
      <c r="B7" s="70" t="s">
        <v>155</v>
      </c>
      <c r="C7" s="32" t="s">
        <v>25</v>
      </c>
      <c r="D7" s="69" t="s">
        <v>116</v>
      </c>
      <c r="E7" s="33">
        <v>3</v>
      </c>
      <c r="F7" s="31"/>
      <c r="G7" s="98">
        <f t="shared" si="0"/>
        <v>0</v>
      </c>
      <c r="H7" s="96"/>
      <c r="I7" s="100">
        <f>ROUND(G7*H7/100,2)+G7</f>
        <v>0</v>
      </c>
    </row>
    <row r="8" spans="1:14" ht="375.75" customHeight="1" thickBot="1">
      <c r="A8" s="33">
        <v>4</v>
      </c>
      <c r="B8" s="88" t="s">
        <v>156</v>
      </c>
      <c r="C8" s="59" t="s">
        <v>26</v>
      </c>
      <c r="D8" s="69" t="s">
        <v>147</v>
      </c>
      <c r="E8" s="33">
        <v>3</v>
      </c>
      <c r="F8" s="31"/>
      <c r="G8" s="98">
        <f t="shared" si="0"/>
        <v>0</v>
      </c>
      <c r="H8" s="96"/>
      <c r="I8" s="100">
        <f>ROUND(G8*H8/100,2)+G8</f>
        <v>0</v>
      </c>
    </row>
    <row r="9" spans="1:14" ht="237.75" customHeight="1" thickBot="1">
      <c r="A9" s="33">
        <v>5</v>
      </c>
      <c r="B9" s="68" t="s">
        <v>157</v>
      </c>
      <c r="C9" s="59" t="s">
        <v>26</v>
      </c>
      <c r="D9" s="69" t="s">
        <v>116</v>
      </c>
      <c r="E9" s="33">
        <v>3</v>
      </c>
      <c r="F9" s="31"/>
      <c r="G9" s="98">
        <f t="shared" si="0"/>
        <v>0</v>
      </c>
      <c r="H9" s="96"/>
      <c r="I9" s="100">
        <f>ROUND(G9*H9/100,2)+G9</f>
        <v>0</v>
      </c>
    </row>
    <row r="10" spans="1:14" ht="28.9" customHeight="1" thickBot="1">
      <c r="A10" s="108" t="s">
        <v>29</v>
      </c>
      <c r="B10" s="108"/>
      <c r="C10" s="108"/>
      <c r="D10" s="108"/>
      <c r="E10" s="108"/>
      <c r="F10" s="108"/>
      <c r="G10" s="99">
        <f>SUM(G5:G9)</f>
        <v>0</v>
      </c>
      <c r="H10" s="97"/>
      <c r="I10" s="101">
        <f>SUM(I5:I9)</f>
        <v>0</v>
      </c>
    </row>
  </sheetData>
  <mergeCells count="3">
    <mergeCell ref="A10:F10"/>
    <mergeCell ref="K5:N6"/>
    <mergeCell ref="A2:I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Normal="100" workbookViewId="0">
      <selection activeCell="B1" sqref="B1"/>
    </sheetView>
  </sheetViews>
  <sheetFormatPr defaultColWidth="9" defaultRowHeight="15"/>
  <cols>
    <col min="1" max="1" width="3.875" style="17" customWidth="1"/>
    <col min="2" max="2" width="26.625" style="16" customWidth="1"/>
    <col min="3" max="3" width="15.5" style="16" customWidth="1"/>
    <col min="4" max="4" width="9.75" style="16" customWidth="1"/>
    <col min="5" max="5" width="12" style="16" bestFit="1" customWidth="1"/>
    <col min="6" max="6" width="11.625" style="16" customWidth="1"/>
    <col min="7" max="7" width="14.625" style="16" customWidth="1"/>
    <col min="8" max="8" width="13.5" style="16" customWidth="1"/>
    <col min="9" max="9" width="13.625" style="16" customWidth="1"/>
    <col min="10" max="11" width="10.75" style="16" bestFit="1" customWidth="1"/>
    <col min="12" max="12" width="9.75" style="16" bestFit="1" customWidth="1"/>
    <col min="13" max="16384" width="9" style="16"/>
  </cols>
  <sheetData>
    <row r="1" spans="1:15" ht="72.75" customHeight="1"/>
    <row r="2" spans="1:15">
      <c r="B2" s="107" t="s">
        <v>164</v>
      </c>
      <c r="C2" s="107"/>
      <c r="D2" s="107"/>
      <c r="E2" s="107"/>
      <c r="F2" s="107"/>
      <c r="G2" s="107"/>
      <c r="H2" s="107"/>
    </row>
    <row r="3" spans="1:15">
      <c r="A3" s="60"/>
    </row>
    <row r="4" spans="1:15" ht="19.5" thickBot="1">
      <c r="A4" s="4"/>
    </row>
    <row r="5" spans="1:15" ht="79.5" thickBot="1">
      <c r="A5" s="47" t="s">
        <v>5</v>
      </c>
      <c r="B5" s="54" t="s">
        <v>0</v>
      </c>
      <c r="C5" s="48" t="s">
        <v>43</v>
      </c>
      <c r="D5" s="47" t="s">
        <v>115</v>
      </c>
      <c r="E5" s="54" t="s">
        <v>11</v>
      </c>
      <c r="F5" s="47" t="s">
        <v>1</v>
      </c>
      <c r="G5" s="48" t="s">
        <v>2</v>
      </c>
      <c r="H5" s="49" t="s">
        <v>161</v>
      </c>
      <c r="I5" s="47" t="s">
        <v>3</v>
      </c>
      <c r="J5" s="7"/>
      <c r="L5" s="106" t="s">
        <v>160</v>
      </c>
      <c r="M5" s="106"/>
      <c r="N5" s="106"/>
      <c r="O5" s="106"/>
    </row>
    <row r="6" spans="1:15" ht="152.25" customHeight="1" thickBot="1">
      <c r="A6" s="14">
        <v>1</v>
      </c>
      <c r="B6" s="1" t="s">
        <v>38</v>
      </c>
      <c r="C6" s="65" t="s">
        <v>4</v>
      </c>
      <c r="D6" s="13" t="s">
        <v>116</v>
      </c>
      <c r="E6" s="34">
        <v>1</v>
      </c>
      <c r="F6" s="21"/>
      <c r="G6" s="11">
        <f>ROUND(E6*F6,2)</f>
        <v>0</v>
      </c>
      <c r="H6" s="12"/>
      <c r="I6" s="10">
        <f>ROUND(G6*H6/100,2)+G6</f>
        <v>0</v>
      </c>
      <c r="J6" s="8"/>
      <c r="L6" s="106"/>
      <c r="M6" s="106"/>
      <c r="N6" s="106"/>
      <c r="O6" s="106"/>
    </row>
    <row r="7" spans="1:15" ht="201" customHeight="1" thickBot="1">
      <c r="A7" s="14">
        <v>5</v>
      </c>
      <c r="B7" s="2" t="s">
        <v>39</v>
      </c>
      <c r="C7" s="65" t="s">
        <v>4</v>
      </c>
      <c r="D7" s="13" t="s">
        <v>116</v>
      </c>
      <c r="E7" s="34">
        <v>1</v>
      </c>
      <c r="F7" s="10"/>
      <c r="G7" s="11">
        <f t="shared" ref="G7:G19" si="0">ROUND(E7*F7,2)</f>
        <v>0</v>
      </c>
      <c r="H7" s="12"/>
      <c r="I7" s="10">
        <f t="shared" ref="I7:I19" si="1">ROUND(G7*H7/100,2)+G7</f>
        <v>0</v>
      </c>
      <c r="J7" s="8"/>
    </row>
    <row r="8" spans="1:15" ht="102" customHeight="1" thickBot="1">
      <c r="A8" s="14">
        <v>8</v>
      </c>
      <c r="B8" s="3" t="s">
        <v>40</v>
      </c>
      <c r="C8" s="65" t="s">
        <v>4</v>
      </c>
      <c r="D8" s="13" t="s">
        <v>116</v>
      </c>
      <c r="E8" s="34">
        <v>1</v>
      </c>
      <c r="F8" s="10"/>
      <c r="G8" s="11">
        <f t="shared" si="0"/>
        <v>0</v>
      </c>
      <c r="H8" s="12"/>
      <c r="I8" s="10">
        <f t="shared" si="1"/>
        <v>0</v>
      </c>
      <c r="J8" s="8"/>
    </row>
    <row r="9" spans="1:15" ht="95.25" thickBot="1">
      <c r="A9" s="14">
        <v>9</v>
      </c>
      <c r="B9" s="1" t="s">
        <v>41</v>
      </c>
      <c r="C9" s="65" t="s">
        <v>4</v>
      </c>
      <c r="D9" s="13" t="s">
        <v>116</v>
      </c>
      <c r="E9" s="34">
        <v>1</v>
      </c>
      <c r="F9" s="10"/>
      <c r="G9" s="11">
        <f t="shared" si="0"/>
        <v>0</v>
      </c>
      <c r="H9" s="12"/>
      <c r="I9" s="10">
        <f t="shared" si="1"/>
        <v>0</v>
      </c>
      <c r="J9" s="8"/>
    </row>
    <row r="10" spans="1:15" ht="168.75" customHeight="1" thickBot="1">
      <c r="A10" s="14">
        <v>10</v>
      </c>
      <c r="B10" s="1" t="s">
        <v>42</v>
      </c>
      <c r="C10" s="66" t="s">
        <v>4</v>
      </c>
      <c r="D10" s="13" t="s">
        <v>116</v>
      </c>
      <c r="E10" s="58">
        <v>1</v>
      </c>
      <c r="F10" s="10"/>
      <c r="G10" s="11">
        <f t="shared" si="0"/>
        <v>0</v>
      </c>
      <c r="H10" s="12"/>
      <c r="I10" s="10">
        <f t="shared" si="1"/>
        <v>0</v>
      </c>
      <c r="J10" s="8"/>
    </row>
    <row r="11" spans="1:15" ht="189" customHeight="1" thickBot="1">
      <c r="A11" s="14">
        <v>11</v>
      </c>
      <c r="B11" s="23" t="s">
        <v>129</v>
      </c>
      <c r="C11" s="66" t="s">
        <v>7</v>
      </c>
      <c r="D11" s="13" t="s">
        <v>116</v>
      </c>
      <c r="E11" s="62">
        <v>1</v>
      </c>
      <c r="F11" s="24"/>
      <c r="G11" s="11">
        <f t="shared" si="0"/>
        <v>0</v>
      </c>
      <c r="H11" s="12"/>
      <c r="I11" s="10">
        <f t="shared" si="1"/>
        <v>0</v>
      </c>
      <c r="J11" s="8"/>
    </row>
    <row r="12" spans="1:15" ht="105" customHeight="1" thickBot="1">
      <c r="A12" s="14">
        <v>13</v>
      </c>
      <c r="B12" s="23" t="s">
        <v>48</v>
      </c>
      <c r="C12" s="67" t="s">
        <v>7</v>
      </c>
      <c r="D12" s="13" t="s">
        <v>116</v>
      </c>
      <c r="E12" s="34">
        <v>1</v>
      </c>
      <c r="F12" s="24"/>
      <c r="G12" s="11">
        <f t="shared" si="0"/>
        <v>0</v>
      </c>
      <c r="H12" s="12"/>
      <c r="I12" s="10">
        <f t="shared" si="1"/>
        <v>0</v>
      </c>
      <c r="J12" s="8"/>
    </row>
    <row r="13" spans="1:15" ht="107.25" customHeight="1" thickBot="1">
      <c r="A13" s="14">
        <v>14</v>
      </c>
      <c r="B13" s="23" t="s">
        <v>49</v>
      </c>
      <c r="C13" s="67" t="s">
        <v>7</v>
      </c>
      <c r="D13" s="13" t="s">
        <v>116</v>
      </c>
      <c r="E13" s="34">
        <v>1</v>
      </c>
      <c r="F13" s="24"/>
      <c r="G13" s="11">
        <f t="shared" si="0"/>
        <v>0</v>
      </c>
      <c r="H13" s="12"/>
      <c r="I13" s="10">
        <f t="shared" si="1"/>
        <v>0</v>
      </c>
      <c r="J13" s="8"/>
    </row>
    <row r="14" spans="1:15" ht="117" customHeight="1" thickBot="1">
      <c r="A14" s="14">
        <v>16</v>
      </c>
      <c r="B14" s="23" t="s">
        <v>130</v>
      </c>
      <c r="C14" s="67" t="s">
        <v>8</v>
      </c>
      <c r="D14" s="13" t="s">
        <v>116</v>
      </c>
      <c r="E14" s="34">
        <v>1</v>
      </c>
      <c r="F14" s="24"/>
      <c r="G14" s="11">
        <f t="shared" si="0"/>
        <v>0</v>
      </c>
      <c r="H14" s="12"/>
      <c r="I14" s="10">
        <f t="shared" si="1"/>
        <v>0</v>
      </c>
      <c r="J14" s="8"/>
    </row>
    <row r="15" spans="1:15" ht="199.5" customHeight="1" thickBot="1">
      <c r="A15" s="14">
        <v>17</v>
      </c>
      <c r="B15" s="23" t="s">
        <v>131</v>
      </c>
      <c r="C15" s="67" t="s">
        <v>8</v>
      </c>
      <c r="D15" s="13" t="s">
        <v>116</v>
      </c>
      <c r="E15" s="34">
        <v>1</v>
      </c>
      <c r="F15" s="24"/>
      <c r="G15" s="11">
        <f t="shared" si="0"/>
        <v>0</v>
      </c>
      <c r="H15" s="12"/>
      <c r="I15" s="10">
        <f t="shared" si="1"/>
        <v>0</v>
      </c>
      <c r="J15" s="8"/>
    </row>
    <row r="16" spans="1:15" ht="147" customHeight="1" thickBot="1">
      <c r="A16" s="14">
        <v>20</v>
      </c>
      <c r="B16" s="23" t="s">
        <v>55</v>
      </c>
      <c r="C16" s="67" t="s">
        <v>8</v>
      </c>
      <c r="D16" s="13" t="s">
        <v>116</v>
      </c>
      <c r="E16" s="34">
        <v>1</v>
      </c>
      <c r="F16" s="24"/>
      <c r="G16" s="11">
        <f t="shared" si="0"/>
        <v>0</v>
      </c>
      <c r="H16" s="12"/>
      <c r="I16" s="10">
        <f t="shared" si="1"/>
        <v>0</v>
      </c>
      <c r="J16" s="8"/>
      <c r="L16" s="27"/>
    </row>
    <row r="17" spans="1:12" ht="97.5" customHeight="1" thickBot="1">
      <c r="A17" s="14">
        <v>21</v>
      </c>
      <c r="B17" s="23" t="s">
        <v>54</v>
      </c>
      <c r="C17" s="67" t="s">
        <v>10</v>
      </c>
      <c r="D17" s="13" t="s">
        <v>116</v>
      </c>
      <c r="E17" s="34">
        <v>1</v>
      </c>
      <c r="F17" s="24"/>
      <c r="G17" s="11">
        <f t="shared" si="0"/>
        <v>0</v>
      </c>
      <c r="H17" s="12"/>
      <c r="I17" s="10">
        <f t="shared" si="1"/>
        <v>0</v>
      </c>
      <c r="J17" s="8"/>
      <c r="L17" s="27"/>
    </row>
    <row r="18" spans="1:12" ht="103.5" customHeight="1" thickBot="1">
      <c r="A18" s="14">
        <v>22</v>
      </c>
      <c r="B18" s="23" t="s">
        <v>132</v>
      </c>
      <c r="C18" s="67" t="s">
        <v>12</v>
      </c>
      <c r="D18" s="13" t="s">
        <v>116</v>
      </c>
      <c r="E18" s="34">
        <v>1</v>
      </c>
      <c r="F18" s="24"/>
      <c r="G18" s="11">
        <f t="shared" si="0"/>
        <v>0</v>
      </c>
      <c r="H18" s="12"/>
      <c r="I18" s="10">
        <f t="shared" si="1"/>
        <v>0</v>
      </c>
      <c r="J18" s="8"/>
      <c r="L18" s="27"/>
    </row>
    <row r="19" spans="1:12" ht="162" customHeight="1" thickBot="1">
      <c r="A19" s="14">
        <v>24</v>
      </c>
      <c r="B19" s="23" t="s">
        <v>67</v>
      </c>
      <c r="C19" s="67" t="s">
        <v>12</v>
      </c>
      <c r="D19" s="13" t="s">
        <v>116</v>
      </c>
      <c r="E19" s="84">
        <v>2</v>
      </c>
      <c r="F19" s="24"/>
      <c r="G19" s="11">
        <f t="shared" si="0"/>
        <v>0</v>
      </c>
      <c r="H19" s="12"/>
      <c r="I19" s="10">
        <f t="shared" si="1"/>
        <v>0</v>
      </c>
      <c r="J19" s="8"/>
      <c r="L19" s="27"/>
    </row>
    <row r="20" spans="1:12" ht="31.15" customHeight="1" thickBot="1">
      <c r="A20" s="110" t="s">
        <v>6</v>
      </c>
      <c r="B20" s="111"/>
      <c r="C20" s="111"/>
      <c r="D20" s="111"/>
      <c r="E20" s="111"/>
      <c r="F20" s="112"/>
      <c r="G20" s="63">
        <f>SUM(G6:G19)</f>
        <v>0</v>
      </c>
      <c r="H20" s="20"/>
      <c r="I20" s="64">
        <f>SUM(I6:I19)</f>
        <v>0</v>
      </c>
      <c r="J20" s="9"/>
      <c r="K20" s="18"/>
    </row>
    <row r="21" spans="1:12">
      <c r="J21" s="18"/>
    </row>
    <row r="22" spans="1:12" ht="18.75">
      <c r="A22" s="6"/>
    </row>
    <row r="25" spans="1:12" ht="18.75">
      <c r="A25" s="6"/>
    </row>
    <row r="27" spans="1:12" ht="18.75">
      <c r="A27" s="6"/>
    </row>
  </sheetData>
  <mergeCells count="3">
    <mergeCell ref="A20:F20"/>
    <mergeCell ref="L5:O6"/>
    <mergeCell ref="B2:H2"/>
  </mergeCells>
  <pageMargins left="0.7" right="0.7" top="0.75" bottom="0.75" header="0.3" footer="0.3"/>
  <pageSetup paperSize="9" scale="6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>
      <selection activeCell="B1" sqref="B1"/>
    </sheetView>
  </sheetViews>
  <sheetFormatPr defaultColWidth="9" defaultRowHeight="15"/>
  <cols>
    <col min="1" max="1" width="3.875" style="17" customWidth="1"/>
    <col min="2" max="2" width="24.375" style="16" customWidth="1"/>
    <col min="3" max="3" width="15.5" style="38" customWidth="1"/>
    <col min="4" max="4" width="11.25" style="38" customWidth="1"/>
    <col min="5" max="5" width="12" style="16" bestFit="1" customWidth="1"/>
    <col min="6" max="6" width="11.625" style="16" customWidth="1"/>
    <col min="7" max="7" width="15.25" style="16" customWidth="1"/>
    <col min="8" max="8" width="12.25" style="92" customWidth="1"/>
    <col min="9" max="9" width="13.625" style="16" customWidth="1"/>
    <col min="10" max="11" width="10.75" style="16" bestFit="1" customWidth="1"/>
    <col min="12" max="12" width="9.75" style="16" bestFit="1" customWidth="1"/>
    <col min="13" max="16384" width="9" style="16"/>
  </cols>
  <sheetData>
    <row r="1" spans="1:15" ht="78.75" customHeight="1"/>
    <row r="2" spans="1:15">
      <c r="B2" s="107" t="s">
        <v>165</v>
      </c>
      <c r="C2" s="107"/>
      <c r="D2" s="107"/>
      <c r="E2" s="107"/>
      <c r="F2" s="107"/>
      <c r="G2" s="107"/>
      <c r="H2" s="107"/>
    </row>
    <row r="3" spans="1:15">
      <c r="A3" s="60"/>
    </row>
    <row r="4" spans="1:15" ht="19.5" thickBot="1">
      <c r="A4" s="4"/>
    </row>
    <row r="5" spans="1:15" ht="79.5" thickBot="1">
      <c r="A5" s="47" t="s">
        <v>5</v>
      </c>
      <c r="B5" s="54" t="s">
        <v>0</v>
      </c>
      <c r="C5" s="49" t="s">
        <v>43</v>
      </c>
      <c r="D5" s="47" t="s">
        <v>115</v>
      </c>
      <c r="E5" s="48" t="s">
        <v>11</v>
      </c>
      <c r="F5" s="47" t="s">
        <v>1</v>
      </c>
      <c r="G5" s="47" t="s">
        <v>2</v>
      </c>
      <c r="H5" s="93" t="s">
        <v>159</v>
      </c>
      <c r="I5" s="47" t="s">
        <v>3</v>
      </c>
      <c r="J5" s="7"/>
      <c r="L5" s="106" t="s">
        <v>160</v>
      </c>
      <c r="M5" s="106"/>
      <c r="N5" s="106"/>
      <c r="O5" s="106"/>
    </row>
    <row r="6" spans="1:15" ht="164.25" customHeight="1" thickBot="1">
      <c r="A6" s="14">
        <v>1</v>
      </c>
      <c r="B6" s="1" t="s">
        <v>62</v>
      </c>
      <c r="C6" s="55" t="s">
        <v>158</v>
      </c>
      <c r="D6" s="13" t="s">
        <v>116</v>
      </c>
      <c r="E6" s="5">
        <v>1</v>
      </c>
      <c r="F6" s="10"/>
      <c r="G6" s="10">
        <f>ROUND(E6*F6,2)</f>
        <v>0</v>
      </c>
      <c r="H6" s="94"/>
      <c r="I6" s="10">
        <f>ROUND(G6*H6/100,2)+G6</f>
        <v>0</v>
      </c>
      <c r="J6" s="8"/>
      <c r="L6" s="106"/>
      <c r="M6" s="106"/>
      <c r="N6" s="106"/>
      <c r="O6" s="106"/>
    </row>
    <row r="7" spans="1:15" ht="114" customHeight="1" thickBot="1">
      <c r="A7" s="14">
        <v>2</v>
      </c>
      <c r="B7" s="1" t="s">
        <v>121</v>
      </c>
      <c r="C7" s="55" t="s">
        <v>4</v>
      </c>
      <c r="D7" s="13" t="s">
        <v>116</v>
      </c>
      <c r="E7" s="5">
        <v>1</v>
      </c>
      <c r="F7" s="10"/>
      <c r="G7" s="10">
        <f t="shared" ref="G7:G70" si="0">ROUND(E7*F7,2)</f>
        <v>0</v>
      </c>
      <c r="H7" s="94"/>
      <c r="I7" s="10">
        <f t="shared" ref="I7:I70" si="1">ROUND(G7*H7/100,2)+G7</f>
        <v>0</v>
      </c>
      <c r="J7" s="8"/>
    </row>
    <row r="8" spans="1:15" ht="126.75" thickBot="1">
      <c r="A8" s="14">
        <v>3</v>
      </c>
      <c r="B8" s="1" t="s">
        <v>44</v>
      </c>
      <c r="C8" s="55" t="s">
        <v>4</v>
      </c>
      <c r="D8" s="13" t="s">
        <v>116</v>
      </c>
      <c r="E8" s="5">
        <v>3</v>
      </c>
      <c r="F8" s="10"/>
      <c r="G8" s="10">
        <f t="shared" si="0"/>
        <v>0</v>
      </c>
      <c r="H8" s="94"/>
      <c r="I8" s="10">
        <f t="shared" si="1"/>
        <v>0</v>
      </c>
      <c r="J8" s="8"/>
    </row>
    <row r="9" spans="1:15" ht="142.5" thickBot="1">
      <c r="A9" s="14">
        <v>4</v>
      </c>
      <c r="B9" s="1" t="s">
        <v>45</v>
      </c>
      <c r="C9" s="55" t="s">
        <v>4</v>
      </c>
      <c r="D9" s="13" t="s">
        <v>116</v>
      </c>
      <c r="E9" s="5">
        <v>1</v>
      </c>
      <c r="F9" s="10"/>
      <c r="G9" s="10">
        <f t="shared" si="0"/>
        <v>0</v>
      </c>
      <c r="H9" s="94"/>
      <c r="I9" s="10">
        <f t="shared" si="1"/>
        <v>0</v>
      </c>
      <c r="J9" s="8"/>
    </row>
    <row r="10" spans="1:15" ht="142.5" thickBot="1">
      <c r="A10" s="14">
        <v>5</v>
      </c>
      <c r="B10" s="1" t="s">
        <v>46</v>
      </c>
      <c r="C10" s="55" t="s">
        <v>4</v>
      </c>
      <c r="D10" s="13" t="s">
        <v>116</v>
      </c>
      <c r="E10" s="5">
        <v>1</v>
      </c>
      <c r="F10" s="10"/>
      <c r="G10" s="10">
        <f t="shared" si="0"/>
        <v>0</v>
      </c>
      <c r="H10" s="94"/>
      <c r="I10" s="10">
        <f t="shared" si="1"/>
        <v>0</v>
      </c>
      <c r="J10" s="8"/>
    </row>
    <row r="11" spans="1:15" ht="142.5" thickBot="1">
      <c r="A11" s="14">
        <v>6</v>
      </c>
      <c r="B11" s="1" t="s">
        <v>52</v>
      </c>
      <c r="C11" s="55" t="s">
        <v>4</v>
      </c>
      <c r="D11" s="13" t="s">
        <v>116</v>
      </c>
      <c r="E11" s="5">
        <v>1</v>
      </c>
      <c r="F11" s="10"/>
      <c r="G11" s="10">
        <f t="shared" si="0"/>
        <v>0</v>
      </c>
      <c r="H11" s="94"/>
      <c r="I11" s="10">
        <f t="shared" si="1"/>
        <v>0</v>
      </c>
      <c r="J11" s="8"/>
    </row>
    <row r="12" spans="1:15" ht="111" thickBot="1">
      <c r="A12" s="14">
        <v>7</v>
      </c>
      <c r="B12" s="26" t="s">
        <v>61</v>
      </c>
      <c r="C12" s="55" t="s">
        <v>7</v>
      </c>
      <c r="D12" s="13" t="s">
        <v>116</v>
      </c>
      <c r="E12" s="5">
        <v>1</v>
      </c>
      <c r="F12" s="10"/>
      <c r="G12" s="10">
        <f t="shared" si="0"/>
        <v>0</v>
      </c>
      <c r="H12" s="94"/>
      <c r="I12" s="10">
        <f t="shared" si="1"/>
        <v>0</v>
      </c>
      <c r="J12" s="8"/>
    </row>
    <row r="13" spans="1:15" ht="120" customHeight="1" thickBot="1">
      <c r="A13" s="14">
        <v>8</v>
      </c>
      <c r="B13" s="26" t="s">
        <v>60</v>
      </c>
      <c r="C13" s="55" t="s">
        <v>7</v>
      </c>
      <c r="D13" s="13" t="s">
        <v>116</v>
      </c>
      <c r="E13" s="5">
        <v>1</v>
      </c>
      <c r="F13" s="10"/>
      <c r="G13" s="10">
        <f t="shared" si="0"/>
        <v>0</v>
      </c>
      <c r="H13" s="94"/>
      <c r="I13" s="10">
        <f t="shared" si="1"/>
        <v>0</v>
      </c>
      <c r="J13" s="8"/>
    </row>
    <row r="14" spans="1:15" ht="142.5" thickBot="1">
      <c r="A14" s="14">
        <v>9</v>
      </c>
      <c r="B14" s="26" t="s">
        <v>50</v>
      </c>
      <c r="C14" s="55" t="s">
        <v>7</v>
      </c>
      <c r="D14" s="13" t="s">
        <v>116</v>
      </c>
      <c r="E14" s="5">
        <v>1</v>
      </c>
      <c r="F14" s="10"/>
      <c r="G14" s="10">
        <f t="shared" si="0"/>
        <v>0</v>
      </c>
      <c r="H14" s="94"/>
      <c r="I14" s="10">
        <f t="shared" si="1"/>
        <v>0</v>
      </c>
      <c r="J14" s="8"/>
    </row>
    <row r="15" spans="1:15" ht="132" customHeight="1" thickBot="1">
      <c r="A15" s="14">
        <v>10</v>
      </c>
      <c r="B15" s="26" t="s">
        <v>59</v>
      </c>
      <c r="C15" s="55" t="s">
        <v>7</v>
      </c>
      <c r="D15" s="13" t="s">
        <v>116</v>
      </c>
      <c r="E15" s="5">
        <v>1</v>
      </c>
      <c r="F15" s="10"/>
      <c r="G15" s="10">
        <f t="shared" si="0"/>
        <v>0</v>
      </c>
      <c r="H15" s="94"/>
      <c r="I15" s="10">
        <f t="shared" si="1"/>
        <v>0</v>
      </c>
      <c r="J15" s="8"/>
    </row>
    <row r="16" spans="1:15" ht="148.5" customHeight="1" thickBot="1">
      <c r="A16" s="14">
        <v>11</v>
      </c>
      <c r="B16" s="1" t="s">
        <v>51</v>
      </c>
      <c r="C16" s="55" t="s">
        <v>7</v>
      </c>
      <c r="D16" s="13" t="s">
        <v>116</v>
      </c>
      <c r="E16" s="5">
        <v>1</v>
      </c>
      <c r="F16" s="10"/>
      <c r="G16" s="10">
        <f t="shared" si="0"/>
        <v>0</v>
      </c>
      <c r="H16" s="94"/>
      <c r="I16" s="10">
        <f t="shared" si="1"/>
        <v>0</v>
      </c>
      <c r="J16" s="8"/>
    </row>
    <row r="17" spans="1:10" ht="111" thickBot="1">
      <c r="A17" s="14">
        <v>12</v>
      </c>
      <c r="B17" s="23" t="s">
        <v>53</v>
      </c>
      <c r="C17" s="55" t="s">
        <v>8</v>
      </c>
      <c r="D17" s="13" t="s">
        <v>116</v>
      </c>
      <c r="E17" s="5">
        <v>1</v>
      </c>
      <c r="F17" s="10"/>
      <c r="G17" s="10">
        <f t="shared" si="0"/>
        <v>0</v>
      </c>
      <c r="H17" s="94"/>
      <c r="I17" s="10">
        <f t="shared" si="1"/>
        <v>0</v>
      </c>
      <c r="J17" s="8"/>
    </row>
    <row r="18" spans="1:10" ht="117.75" customHeight="1" thickBot="1">
      <c r="A18" s="14">
        <v>13</v>
      </c>
      <c r="B18" s="23" t="s">
        <v>58</v>
      </c>
      <c r="C18" s="55" t="s">
        <v>8</v>
      </c>
      <c r="D18" s="13" t="s">
        <v>116</v>
      </c>
      <c r="E18" s="5">
        <v>1</v>
      </c>
      <c r="F18" s="10"/>
      <c r="G18" s="10">
        <f t="shared" si="0"/>
        <v>0</v>
      </c>
      <c r="H18" s="94"/>
      <c r="I18" s="10">
        <f t="shared" si="1"/>
        <v>0</v>
      </c>
      <c r="J18" s="8"/>
    </row>
    <row r="19" spans="1:10" ht="130.15" customHeight="1" thickBot="1">
      <c r="A19" s="14">
        <v>14</v>
      </c>
      <c r="B19" s="23" t="s">
        <v>57</v>
      </c>
      <c r="C19" s="55" t="s">
        <v>8</v>
      </c>
      <c r="D19" s="13" t="s">
        <v>116</v>
      </c>
      <c r="E19" s="5">
        <v>1</v>
      </c>
      <c r="F19" s="10"/>
      <c r="G19" s="10">
        <f t="shared" si="0"/>
        <v>0</v>
      </c>
      <c r="H19" s="94"/>
      <c r="I19" s="10">
        <f t="shared" si="1"/>
        <v>0</v>
      </c>
      <c r="J19" s="8"/>
    </row>
    <row r="20" spans="1:10" ht="142.5" thickBot="1">
      <c r="A20" s="14">
        <v>15</v>
      </c>
      <c r="B20" s="23" t="s">
        <v>56</v>
      </c>
      <c r="C20" s="55" t="s">
        <v>8</v>
      </c>
      <c r="D20" s="13" t="s">
        <v>116</v>
      </c>
      <c r="E20" s="5">
        <v>1</v>
      </c>
      <c r="F20" s="10"/>
      <c r="G20" s="10">
        <f t="shared" si="0"/>
        <v>0</v>
      </c>
      <c r="H20" s="94"/>
      <c r="I20" s="10">
        <f t="shared" si="1"/>
        <v>0</v>
      </c>
      <c r="J20" s="8"/>
    </row>
    <row r="21" spans="1:10" ht="142.5" thickBot="1">
      <c r="A21" s="14">
        <v>16</v>
      </c>
      <c r="B21" s="23" t="s">
        <v>52</v>
      </c>
      <c r="C21" s="55" t="s">
        <v>8</v>
      </c>
      <c r="D21" s="13" t="s">
        <v>116</v>
      </c>
      <c r="E21" s="5">
        <v>1</v>
      </c>
      <c r="F21" s="10"/>
      <c r="G21" s="10">
        <f t="shared" si="0"/>
        <v>0</v>
      </c>
      <c r="H21" s="94"/>
      <c r="I21" s="10">
        <f t="shared" si="1"/>
        <v>0</v>
      </c>
      <c r="J21" s="8"/>
    </row>
    <row r="22" spans="1:10" ht="115.5" customHeight="1" thickBot="1">
      <c r="A22" s="14">
        <v>17</v>
      </c>
      <c r="B22" s="1" t="s">
        <v>57</v>
      </c>
      <c r="C22" s="55" t="s">
        <v>9</v>
      </c>
      <c r="D22" s="13" t="s">
        <v>116</v>
      </c>
      <c r="E22" s="5">
        <v>1</v>
      </c>
      <c r="F22" s="10"/>
      <c r="G22" s="10">
        <f t="shared" si="0"/>
        <v>0</v>
      </c>
      <c r="H22" s="94"/>
      <c r="I22" s="10">
        <f t="shared" si="1"/>
        <v>0</v>
      </c>
      <c r="J22" s="8"/>
    </row>
    <row r="23" spans="1:10" ht="172.15" customHeight="1" thickBot="1">
      <c r="A23" s="14">
        <v>18</v>
      </c>
      <c r="B23" s="1" t="s">
        <v>63</v>
      </c>
      <c r="C23" s="55" t="s">
        <v>9</v>
      </c>
      <c r="D23" s="13" t="s">
        <v>116</v>
      </c>
      <c r="E23" s="5">
        <v>1</v>
      </c>
      <c r="F23" s="10"/>
      <c r="G23" s="10">
        <f t="shared" si="0"/>
        <v>0</v>
      </c>
      <c r="H23" s="94"/>
      <c r="I23" s="10">
        <f t="shared" si="1"/>
        <v>0</v>
      </c>
      <c r="J23" s="8"/>
    </row>
    <row r="24" spans="1:10" ht="96" customHeight="1" thickBot="1">
      <c r="A24" s="14">
        <v>19</v>
      </c>
      <c r="B24" s="1" t="s">
        <v>137</v>
      </c>
      <c r="C24" s="55" t="s">
        <v>9</v>
      </c>
      <c r="D24" s="13" t="s">
        <v>116</v>
      </c>
      <c r="E24" s="5">
        <v>1</v>
      </c>
      <c r="F24" s="10"/>
      <c r="G24" s="10">
        <f t="shared" si="0"/>
        <v>0</v>
      </c>
      <c r="H24" s="94"/>
      <c r="I24" s="10">
        <f t="shared" si="1"/>
        <v>0</v>
      </c>
      <c r="J24" s="8"/>
    </row>
    <row r="25" spans="1:10" ht="84.6" customHeight="1" thickBot="1">
      <c r="A25" s="14">
        <v>20</v>
      </c>
      <c r="B25" s="1" t="s">
        <v>64</v>
      </c>
      <c r="C25" s="55" t="s">
        <v>9</v>
      </c>
      <c r="D25" s="13" t="s">
        <v>116</v>
      </c>
      <c r="E25" s="5">
        <v>1</v>
      </c>
      <c r="F25" s="10"/>
      <c r="G25" s="10">
        <f t="shared" si="0"/>
        <v>0</v>
      </c>
      <c r="H25" s="94"/>
      <c r="I25" s="10">
        <f t="shared" si="1"/>
        <v>0</v>
      </c>
      <c r="J25" s="8"/>
    </row>
    <row r="26" spans="1:10" ht="142.5" customHeight="1" thickBot="1">
      <c r="A26" s="14">
        <v>21</v>
      </c>
      <c r="B26" s="83" t="s">
        <v>150</v>
      </c>
      <c r="C26" s="55" t="s">
        <v>9</v>
      </c>
      <c r="D26" s="13" t="s">
        <v>116</v>
      </c>
      <c r="E26" s="5">
        <v>1</v>
      </c>
      <c r="F26" s="10"/>
      <c r="G26" s="10">
        <f t="shared" si="0"/>
        <v>0</v>
      </c>
      <c r="H26" s="94"/>
      <c r="I26" s="10">
        <f t="shared" si="1"/>
        <v>0</v>
      </c>
      <c r="J26" s="8"/>
    </row>
    <row r="27" spans="1:10" ht="152.25" customHeight="1" thickBot="1">
      <c r="A27" s="14">
        <v>22</v>
      </c>
      <c r="B27" s="1" t="s">
        <v>65</v>
      </c>
      <c r="C27" s="55" t="s">
        <v>9</v>
      </c>
      <c r="D27" s="13" t="s">
        <v>116</v>
      </c>
      <c r="E27" s="5">
        <v>1</v>
      </c>
      <c r="F27" s="10"/>
      <c r="G27" s="10">
        <f t="shared" si="0"/>
        <v>0</v>
      </c>
      <c r="H27" s="94"/>
      <c r="I27" s="10">
        <f t="shared" si="1"/>
        <v>0</v>
      </c>
      <c r="J27" s="8"/>
    </row>
    <row r="28" spans="1:10" ht="116.25" customHeight="1" thickBot="1">
      <c r="A28" s="14">
        <v>23</v>
      </c>
      <c r="B28" s="1" t="s">
        <v>72</v>
      </c>
      <c r="C28" s="55" t="s">
        <v>15</v>
      </c>
      <c r="D28" s="13" t="s">
        <v>116</v>
      </c>
      <c r="E28" s="5">
        <v>1</v>
      </c>
      <c r="F28" s="10"/>
      <c r="G28" s="10">
        <f t="shared" si="0"/>
        <v>0</v>
      </c>
      <c r="H28" s="94"/>
      <c r="I28" s="10">
        <f t="shared" si="1"/>
        <v>0</v>
      </c>
      <c r="J28" s="8"/>
    </row>
    <row r="29" spans="1:10" ht="156" customHeight="1" thickBot="1">
      <c r="A29" s="14">
        <v>24</v>
      </c>
      <c r="B29" s="1" t="s">
        <v>73</v>
      </c>
      <c r="C29" s="56" t="s">
        <v>15</v>
      </c>
      <c r="D29" s="13" t="s">
        <v>116</v>
      </c>
      <c r="E29" s="5">
        <v>1</v>
      </c>
      <c r="F29" s="10"/>
      <c r="G29" s="10">
        <f t="shared" si="0"/>
        <v>0</v>
      </c>
      <c r="H29" s="94"/>
      <c r="I29" s="10">
        <f t="shared" si="1"/>
        <v>0</v>
      </c>
      <c r="J29" s="8"/>
    </row>
    <row r="30" spans="1:10" ht="98.45" customHeight="1" thickBot="1">
      <c r="A30" s="14">
        <v>25</v>
      </c>
      <c r="B30" s="1" t="s">
        <v>141</v>
      </c>
      <c r="C30" s="56" t="s">
        <v>15</v>
      </c>
      <c r="D30" s="13" t="s">
        <v>116</v>
      </c>
      <c r="E30" s="5">
        <v>1</v>
      </c>
      <c r="F30" s="10"/>
      <c r="G30" s="10">
        <f t="shared" si="0"/>
        <v>0</v>
      </c>
      <c r="H30" s="94"/>
      <c r="I30" s="10">
        <f t="shared" si="1"/>
        <v>0</v>
      </c>
      <c r="J30" s="8"/>
    </row>
    <row r="31" spans="1:10" ht="183" customHeight="1" thickBot="1">
      <c r="A31" s="14">
        <v>26</v>
      </c>
      <c r="B31" s="1" t="s">
        <v>74</v>
      </c>
      <c r="C31" s="56" t="s">
        <v>15</v>
      </c>
      <c r="D31" s="13" t="s">
        <v>116</v>
      </c>
      <c r="E31" s="5">
        <v>1</v>
      </c>
      <c r="F31" s="10"/>
      <c r="G31" s="10">
        <f t="shared" si="0"/>
        <v>0</v>
      </c>
      <c r="H31" s="94"/>
      <c r="I31" s="10">
        <f t="shared" si="1"/>
        <v>0</v>
      </c>
      <c r="J31" s="8"/>
    </row>
    <row r="32" spans="1:10" ht="153" customHeight="1" thickBot="1">
      <c r="A32" s="14">
        <v>27</v>
      </c>
      <c r="B32" s="1" t="s">
        <v>75</v>
      </c>
      <c r="C32" s="56" t="s">
        <v>15</v>
      </c>
      <c r="D32" s="13" t="s">
        <v>116</v>
      </c>
      <c r="E32" s="5">
        <v>2</v>
      </c>
      <c r="F32" s="10"/>
      <c r="G32" s="10">
        <f t="shared" si="0"/>
        <v>0</v>
      </c>
      <c r="H32" s="94"/>
      <c r="I32" s="10">
        <f t="shared" si="1"/>
        <v>0</v>
      </c>
      <c r="J32" s="8"/>
    </row>
    <row r="33" spans="1:10" ht="132.75" customHeight="1" thickBot="1">
      <c r="A33" s="14">
        <v>28</v>
      </c>
      <c r="B33" s="1" t="s">
        <v>76</v>
      </c>
      <c r="C33" s="56" t="s">
        <v>15</v>
      </c>
      <c r="D33" s="13" t="s">
        <v>116</v>
      </c>
      <c r="E33" s="5">
        <v>2</v>
      </c>
      <c r="F33" s="10"/>
      <c r="G33" s="10">
        <f t="shared" si="0"/>
        <v>0</v>
      </c>
      <c r="H33" s="94"/>
      <c r="I33" s="10">
        <f t="shared" si="1"/>
        <v>0</v>
      </c>
      <c r="J33" s="8"/>
    </row>
    <row r="34" spans="1:10" ht="55.5" customHeight="1" thickBot="1">
      <c r="A34" s="14">
        <v>29</v>
      </c>
      <c r="B34" s="1" t="s">
        <v>64</v>
      </c>
      <c r="C34" s="56" t="s">
        <v>15</v>
      </c>
      <c r="D34" s="13" t="s">
        <v>116</v>
      </c>
      <c r="E34" s="5">
        <v>2</v>
      </c>
      <c r="F34" s="10"/>
      <c r="G34" s="10">
        <f t="shared" si="0"/>
        <v>0</v>
      </c>
      <c r="H34" s="94"/>
      <c r="I34" s="10">
        <f t="shared" si="1"/>
        <v>0</v>
      </c>
      <c r="J34" s="8"/>
    </row>
    <row r="35" spans="1:10" ht="151.9" customHeight="1" thickBot="1">
      <c r="A35" s="14">
        <v>30</v>
      </c>
      <c r="B35" s="1" t="s">
        <v>77</v>
      </c>
      <c r="C35" s="55" t="s">
        <v>16</v>
      </c>
      <c r="D35" s="13" t="s">
        <v>116</v>
      </c>
      <c r="E35" s="5">
        <v>1</v>
      </c>
      <c r="F35" s="10"/>
      <c r="G35" s="10">
        <f t="shared" si="0"/>
        <v>0</v>
      </c>
      <c r="H35" s="94"/>
      <c r="I35" s="10">
        <f t="shared" si="1"/>
        <v>0</v>
      </c>
      <c r="J35" s="8"/>
    </row>
    <row r="36" spans="1:10" ht="170.45" customHeight="1" thickBot="1">
      <c r="A36" s="14">
        <v>31</v>
      </c>
      <c r="B36" s="1" t="s">
        <v>78</v>
      </c>
      <c r="C36" s="55" t="s">
        <v>16</v>
      </c>
      <c r="D36" s="13" t="s">
        <v>116</v>
      </c>
      <c r="E36" s="5">
        <v>1</v>
      </c>
      <c r="F36" s="10"/>
      <c r="G36" s="10">
        <f t="shared" si="0"/>
        <v>0</v>
      </c>
      <c r="H36" s="94"/>
      <c r="I36" s="10">
        <f t="shared" si="1"/>
        <v>0</v>
      </c>
      <c r="J36" s="8"/>
    </row>
    <row r="37" spans="1:10" ht="97.9" customHeight="1" thickBot="1">
      <c r="A37" s="14">
        <v>32</v>
      </c>
      <c r="B37" s="1" t="s">
        <v>141</v>
      </c>
      <c r="C37" s="55" t="s">
        <v>16</v>
      </c>
      <c r="D37" s="13" t="s">
        <v>116</v>
      </c>
      <c r="E37" s="5">
        <v>2</v>
      </c>
      <c r="F37" s="10"/>
      <c r="G37" s="10">
        <f t="shared" si="0"/>
        <v>0</v>
      </c>
      <c r="H37" s="94"/>
      <c r="I37" s="10">
        <f t="shared" si="1"/>
        <v>0</v>
      </c>
      <c r="J37" s="8"/>
    </row>
    <row r="38" spans="1:10" ht="179.25" customHeight="1" thickBot="1">
      <c r="A38" s="14">
        <v>33</v>
      </c>
      <c r="B38" s="1" t="s">
        <v>74</v>
      </c>
      <c r="C38" s="56" t="s">
        <v>16</v>
      </c>
      <c r="D38" s="13" t="s">
        <v>116</v>
      </c>
      <c r="E38" s="5">
        <v>1</v>
      </c>
      <c r="F38" s="10"/>
      <c r="G38" s="10">
        <f t="shared" si="0"/>
        <v>0</v>
      </c>
      <c r="H38" s="94"/>
      <c r="I38" s="10">
        <f t="shared" si="1"/>
        <v>0</v>
      </c>
      <c r="J38" s="8"/>
    </row>
    <row r="39" spans="1:10" ht="153" customHeight="1" thickBot="1">
      <c r="A39" s="14">
        <v>34</v>
      </c>
      <c r="B39" s="1" t="s">
        <v>75</v>
      </c>
      <c r="C39" s="56" t="s">
        <v>16</v>
      </c>
      <c r="D39" s="13" t="s">
        <v>116</v>
      </c>
      <c r="E39" s="5">
        <v>2</v>
      </c>
      <c r="F39" s="10"/>
      <c r="G39" s="10">
        <f t="shared" si="0"/>
        <v>0</v>
      </c>
      <c r="H39" s="94"/>
      <c r="I39" s="10">
        <f t="shared" si="1"/>
        <v>0</v>
      </c>
      <c r="J39" s="8"/>
    </row>
    <row r="40" spans="1:10" ht="138" customHeight="1" thickBot="1">
      <c r="A40" s="14">
        <v>35</v>
      </c>
      <c r="B40" s="1" t="s">
        <v>142</v>
      </c>
      <c r="C40" s="56" t="s">
        <v>16</v>
      </c>
      <c r="D40" s="13" t="s">
        <v>116</v>
      </c>
      <c r="E40" s="5">
        <v>2</v>
      </c>
      <c r="F40" s="10"/>
      <c r="G40" s="10">
        <f t="shared" si="0"/>
        <v>0</v>
      </c>
      <c r="H40" s="94"/>
      <c r="I40" s="10">
        <f t="shared" si="1"/>
        <v>0</v>
      </c>
      <c r="J40" s="8"/>
    </row>
    <row r="41" spans="1:10" ht="58.5" customHeight="1" thickBot="1">
      <c r="A41" s="14">
        <v>36</v>
      </c>
      <c r="B41" s="1" t="s">
        <v>64</v>
      </c>
      <c r="C41" s="56" t="s">
        <v>16</v>
      </c>
      <c r="D41" s="13" t="s">
        <v>116</v>
      </c>
      <c r="E41" s="5">
        <v>2</v>
      </c>
      <c r="F41" s="10"/>
      <c r="G41" s="10">
        <f t="shared" si="0"/>
        <v>0</v>
      </c>
      <c r="H41" s="94"/>
      <c r="I41" s="10">
        <f t="shared" si="1"/>
        <v>0</v>
      </c>
      <c r="J41" s="8"/>
    </row>
    <row r="42" spans="1:10" ht="113.25" customHeight="1" thickBot="1">
      <c r="A42" s="14">
        <v>37</v>
      </c>
      <c r="B42" s="1" t="s">
        <v>77</v>
      </c>
      <c r="C42" s="55" t="s">
        <v>17</v>
      </c>
      <c r="D42" s="13" t="s">
        <v>116</v>
      </c>
      <c r="E42" s="5">
        <v>1</v>
      </c>
      <c r="F42" s="10"/>
      <c r="G42" s="10">
        <f t="shared" si="0"/>
        <v>0</v>
      </c>
      <c r="H42" s="94"/>
      <c r="I42" s="10">
        <f t="shared" si="1"/>
        <v>0</v>
      </c>
      <c r="J42" s="8"/>
    </row>
    <row r="43" spans="1:10" ht="154.5" customHeight="1" thickBot="1">
      <c r="A43" s="14">
        <v>38</v>
      </c>
      <c r="B43" s="1" t="s">
        <v>87</v>
      </c>
      <c r="C43" s="56" t="s">
        <v>17</v>
      </c>
      <c r="D43" s="13" t="s">
        <v>116</v>
      </c>
      <c r="E43" s="5">
        <v>1</v>
      </c>
      <c r="F43" s="10"/>
      <c r="G43" s="10">
        <f t="shared" si="0"/>
        <v>0</v>
      </c>
      <c r="H43" s="94"/>
      <c r="I43" s="10">
        <f t="shared" si="1"/>
        <v>0</v>
      </c>
      <c r="J43" s="8"/>
    </row>
    <row r="44" spans="1:10" ht="103.15" customHeight="1" thickBot="1">
      <c r="A44" s="14">
        <v>39</v>
      </c>
      <c r="B44" s="1" t="s">
        <v>141</v>
      </c>
      <c r="C44" s="56" t="s">
        <v>17</v>
      </c>
      <c r="D44" s="13" t="s">
        <v>116</v>
      </c>
      <c r="E44" s="5">
        <v>1</v>
      </c>
      <c r="F44" s="10"/>
      <c r="G44" s="10">
        <f t="shared" si="0"/>
        <v>0</v>
      </c>
      <c r="H44" s="94"/>
      <c r="I44" s="10">
        <f t="shared" si="1"/>
        <v>0</v>
      </c>
      <c r="J44" s="8"/>
    </row>
    <row r="45" spans="1:10" ht="149.25" customHeight="1" thickBot="1">
      <c r="A45" s="14">
        <v>40</v>
      </c>
      <c r="B45" s="1" t="s">
        <v>75</v>
      </c>
      <c r="C45" s="56" t="s">
        <v>17</v>
      </c>
      <c r="D45" s="13" t="s">
        <v>116</v>
      </c>
      <c r="E45" s="5">
        <v>1</v>
      </c>
      <c r="F45" s="10"/>
      <c r="G45" s="10">
        <f t="shared" si="0"/>
        <v>0</v>
      </c>
      <c r="H45" s="94"/>
      <c r="I45" s="10">
        <f t="shared" si="1"/>
        <v>0</v>
      </c>
      <c r="J45" s="8"/>
    </row>
    <row r="46" spans="1:10" ht="140.25" customHeight="1" thickBot="1">
      <c r="A46" s="14">
        <v>41</v>
      </c>
      <c r="B46" s="1" t="s">
        <v>79</v>
      </c>
      <c r="C46" s="56" t="s">
        <v>17</v>
      </c>
      <c r="D46" s="13" t="s">
        <v>116</v>
      </c>
      <c r="E46" s="5">
        <v>1</v>
      </c>
      <c r="F46" s="10"/>
      <c r="G46" s="10">
        <f t="shared" si="0"/>
        <v>0</v>
      </c>
      <c r="H46" s="94"/>
      <c r="I46" s="10">
        <f t="shared" si="1"/>
        <v>0</v>
      </c>
      <c r="J46" s="8"/>
    </row>
    <row r="47" spans="1:10" ht="73.5" customHeight="1" thickBot="1">
      <c r="A47" s="14">
        <v>42</v>
      </c>
      <c r="B47" s="1" t="s">
        <v>80</v>
      </c>
      <c r="C47" s="56" t="s">
        <v>17</v>
      </c>
      <c r="D47" s="13" t="s">
        <v>116</v>
      </c>
      <c r="E47" s="5">
        <v>1</v>
      </c>
      <c r="F47" s="10"/>
      <c r="G47" s="10">
        <f t="shared" si="0"/>
        <v>0</v>
      </c>
      <c r="H47" s="94"/>
      <c r="I47" s="10">
        <f t="shared" si="1"/>
        <v>0</v>
      </c>
      <c r="J47" s="8"/>
    </row>
    <row r="48" spans="1:10" ht="190.5" customHeight="1" thickBot="1">
      <c r="A48" s="14">
        <v>43</v>
      </c>
      <c r="B48" s="1" t="s">
        <v>74</v>
      </c>
      <c r="C48" s="56" t="s">
        <v>17</v>
      </c>
      <c r="D48" s="13" t="s">
        <v>116</v>
      </c>
      <c r="E48" s="5">
        <v>1</v>
      </c>
      <c r="F48" s="10"/>
      <c r="G48" s="10">
        <f t="shared" si="0"/>
        <v>0</v>
      </c>
      <c r="H48" s="94"/>
      <c r="I48" s="10">
        <f t="shared" si="1"/>
        <v>0</v>
      </c>
      <c r="J48" s="8"/>
    </row>
    <row r="49" spans="1:10" ht="180.75" customHeight="1" thickBot="1">
      <c r="A49" s="14">
        <v>44</v>
      </c>
      <c r="B49" s="23" t="s">
        <v>81</v>
      </c>
      <c r="C49" s="55" t="s">
        <v>18</v>
      </c>
      <c r="D49" s="13" t="s">
        <v>116</v>
      </c>
      <c r="E49" s="5">
        <v>1</v>
      </c>
      <c r="F49" s="10"/>
      <c r="G49" s="10">
        <f t="shared" si="0"/>
        <v>0</v>
      </c>
      <c r="H49" s="94"/>
      <c r="I49" s="10">
        <f t="shared" si="1"/>
        <v>0</v>
      </c>
      <c r="J49" s="8"/>
    </row>
    <row r="50" spans="1:10" ht="136.5" customHeight="1" thickBot="1">
      <c r="A50" s="14">
        <v>45</v>
      </c>
      <c r="B50" s="1" t="s">
        <v>82</v>
      </c>
      <c r="C50" s="55" t="s">
        <v>18</v>
      </c>
      <c r="D50" s="13" t="s">
        <v>116</v>
      </c>
      <c r="E50" s="5">
        <v>1</v>
      </c>
      <c r="F50" s="10"/>
      <c r="G50" s="10">
        <f t="shared" si="0"/>
        <v>0</v>
      </c>
      <c r="H50" s="94"/>
      <c r="I50" s="10">
        <f t="shared" si="1"/>
        <v>0</v>
      </c>
      <c r="J50" s="8"/>
    </row>
    <row r="51" spans="1:10" ht="114.75" customHeight="1" thickBot="1">
      <c r="A51" s="14">
        <v>46</v>
      </c>
      <c r="B51" s="1" t="s">
        <v>72</v>
      </c>
      <c r="C51" s="55" t="s">
        <v>21</v>
      </c>
      <c r="D51" s="13" t="s">
        <v>116</v>
      </c>
      <c r="E51" s="5">
        <v>1</v>
      </c>
      <c r="F51" s="10"/>
      <c r="G51" s="10">
        <f t="shared" si="0"/>
        <v>0</v>
      </c>
      <c r="H51" s="94"/>
      <c r="I51" s="10">
        <f t="shared" si="1"/>
        <v>0</v>
      </c>
      <c r="J51" s="8"/>
    </row>
    <row r="52" spans="1:10" ht="155.25" customHeight="1" thickBot="1">
      <c r="A52" s="14">
        <v>47</v>
      </c>
      <c r="B52" s="1" t="s">
        <v>88</v>
      </c>
      <c r="C52" s="55" t="s">
        <v>21</v>
      </c>
      <c r="D52" s="13" t="s">
        <v>116</v>
      </c>
      <c r="E52" s="5">
        <v>1</v>
      </c>
      <c r="F52" s="10"/>
      <c r="G52" s="10">
        <f t="shared" si="0"/>
        <v>0</v>
      </c>
      <c r="H52" s="94"/>
      <c r="I52" s="10">
        <f t="shared" si="1"/>
        <v>0</v>
      </c>
      <c r="J52" s="8"/>
    </row>
    <row r="53" spans="1:10" ht="102" customHeight="1" thickBot="1">
      <c r="A53" s="14">
        <v>48</v>
      </c>
      <c r="B53" s="1" t="s">
        <v>141</v>
      </c>
      <c r="C53" s="56" t="s">
        <v>21</v>
      </c>
      <c r="D53" s="13" t="s">
        <v>116</v>
      </c>
      <c r="E53" s="5">
        <v>1</v>
      </c>
      <c r="F53" s="10"/>
      <c r="G53" s="10">
        <f t="shared" si="0"/>
        <v>0</v>
      </c>
      <c r="H53" s="94"/>
      <c r="I53" s="10">
        <f t="shared" si="1"/>
        <v>0</v>
      </c>
      <c r="J53" s="8"/>
    </row>
    <row r="54" spans="1:10" ht="49.5" customHeight="1" thickBot="1">
      <c r="A54" s="14">
        <v>49</v>
      </c>
      <c r="B54" s="1" t="s">
        <v>64</v>
      </c>
      <c r="C54" s="56" t="s">
        <v>21</v>
      </c>
      <c r="D54" s="13" t="s">
        <v>116</v>
      </c>
      <c r="E54" s="5">
        <v>1</v>
      </c>
      <c r="F54" s="10"/>
      <c r="G54" s="10">
        <f t="shared" si="0"/>
        <v>0</v>
      </c>
      <c r="H54" s="94"/>
      <c r="I54" s="10">
        <f t="shared" si="1"/>
        <v>0</v>
      </c>
      <c r="J54" s="8"/>
    </row>
    <row r="55" spans="1:10" ht="133.15" customHeight="1" thickBot="1">
      <c r="A55" s="14">
        <v>50</v>
      </c>
      <c r="B55" s="1" t="s">
        <v>142</v>
      </c>
      <c r="C55" s="56" t="s">
        <v>21</v>
      </c>
      <c r="D55" s="13" t="s">
        <v>116</v>
      </c>
      <c r="E55" s="5">
        <v>1</v>
      </c>
      <c r="F55" s="10"/>
      <c r="G55" s="10">
        <f t="shared" si="0"/>
        <v>0</v>
      </c>
      <c r="H55" s="94"/>
      <c r="I55" s="10">
        <f t="shared" si="1"/>
        <v>0</v>
      </c>
      <c r="J55" s="8"/>
    </row>
    <row r="56" spans="1:10" ht="162.75" customHeight="1" thickBot="1">
      <c r="A56" s="14">
        <v>51</v>
      </c>
      <c r="B56" s="1" t="s">
        <v>75</v>
      </c>
      <c r="C56" s="56" t="s">
        <v>21</v>
      </c>
      <c r="D56" s="13" t="s">
        <v>116</v>
      </c>
      <c r="E56" s="5">
        <v>1</v>
      </c>
      <c r="F56" s="10"/>
      <c r="G56" s="10">
        <f t="shared" si="0"/>
        <v>0</v>
      </c>
      <c r="H56" s="94"/>
      <c r="I56" s="10">
        <f t="shared" si="1"/>
        <v>0</v>
      </c>
      <c r="J56" s="8"/>
    </row>
    <row r="57" spans="1:10" ht="115.5" customHeight="1" thickBot="1">
      <c r="A57" s="14">
        <v>52</v>
      </c>
      <c r="B57" s="1" t="s">
        <v>89</v>
      </c>
      <c r="C57" s="56" t="s">
        <v>21</v>
      </c>
      <c r="D57" s="13" t="s">
        <v>116</v>
      </c>
      <c r="E57" s="5">
        <v>1</v>
      </c>
      <c r="F57" s="10"/>
      <c r="G57" s="10">
        <f t="shared" si="0"/>
        <v>0</v>
      </c>
      <c r="H57" s="94"/>
      <c r="I57" s="10">
        <f t="shared" si="1"/>
        <v>0</v>
      </c>
      <c r="J57" s="8"/>
    </row>
    <row r="58" spans="1:10" ht="297.75" customHeight="1" thickBot="1">
      <c r="A58" s="14">
        <v>53</v>
      </c>
      <c r="B58" s="87" t="s">
        <v>151</v>
      </c>
      <c r="C58" s="57" t="s">
        <v>22</v>
      </c>
      <c r="D58" s="13" t="s">
        <v>116</v>
      </c>
      <c r="E58" s="5">
        <v>2</v>
      </c>
      <c r="F58" s="10"/>
      <c r="G58" s="10">
        <f t="shared" si="0"/>
        <v>0</v>
      </c>
      <c r="H58" s="94"/>
      <c r="I58" s="10">
        <f t="shared" si="1"/>
        <v>0</v>
      </c>
      <c r="J58" s="8"/>
    </row>
    <row r="59" spans="1:10" ht="115.5" customHeight="1" thickBot="1">
      <c r="A59" s="14">
        <v>54</v>
      </c>
      <c r="B59" s="3" t="s">
        <v>72</v>
      </c>
      <c r="C59" s="55" t="s">
        <v>27</v>
      </c>
      <c r="D59" s="13" t="s">
        <v>116</v>
      </c>
      <c r="E59" s="5">
        <v>1</v>
      </c>
      <c r="F59" s="10"/>
      <c r="G59" s="10">
        <f t="shared" si="0"/>
        <v>0</v>
      </c>
      <c r="H59" s="94"/>
      <c r="I59" s="10">
        <f t="shared" si="1"/>
        <v>0</v>
      </c>
      <c r="J59" s="8"/>
    </row>
    <row r="60" spans="1:10" ht="146.44999999999999" customHeight="1" thickBot="1">
      <c r="A60" s="14">
        <v>55</v>
      </c>
      <c r="B60" s="23" t="s">
        <v>118</v>
      </c>
      <c r="C60" s="55" t="s">
        <v>27</v>
      </c>
      <c r="D60" s="13" t="s">
        <v>116</v>
      </c>
      <c r="E60" s="5">
        <v>1</v>
      </c>
      <c r="F60" s="10"/>
      <c r="G60" s="10">
        <f t="shared" si="0"/>
        <v>0</v>
      </c>
      <c r="H60" s="94"/>
      <c r="I60" s="10">
        <f t="shared" si="1"/>
        <v>0</v>
      </c>
      <c r="J60" s="8"/>
    </row>
    <row r="61" spans="1:10" ht="99" customHeight="1" thickBot="1">
      <c r="A61" s="14">
        <v>56</v>
      </c>
      <c r="B61" s="1" t="s">
        <v>141</v>
      </c>
      <c r="C61" s="55" t="s">
        <v>27</v>
      </c>
      <c r="D61" s="13" t="s">
        <v>116</v>
      </c>
      <c r="E61" s="5">
        <v>1</v>
      </c>
      <c r="F61" s="10"/>
      <c r="G61" s="10">
        <f t="shared" si="0"/>
        <v>0</v>
      </c>
      <c r="H61" s="94"/>
      <c r="I61" s="10">
        <f t="shared" si="1"/>
        <v>0</v>
      </c>
      <c r="J61" s="8"/>
    </row>
    <row r="62" spans="1:10" ht="184.9" customHeight="1" thickBot="1">
      <c r="A62" s="14">
        <v>57</v>
      </c>
      <c r="B62" s="23" t="s">
        <v>74</v>
      </c>
      <c r="C62" s="13" t="s">
        <v>27</v>
      </c>
      <c r="D62" s="13" t="s">
        <v>116</v>
      </c>
      <c r="E62" s="5">
        <v>1</v>
      </c>
      <c r="F62" s="10"/>
      <c r="G62" s="10">
        <f t="shared" si="0"/>
        <v>0</v>
      </c>
      <c r="H62" s="94"/>
      <c r="I62" s="10">
        <f t="shared" si="1"/>
        <v>0</v>
      </c>
      <c r="J62" s="8"/>
    </row>
    <row r="63" spans="1:10" ht="143.44999999999999" customHeight="1" thickBot="1">
      <c r="A63" s="14">
        <v>58</v>
      </c>
      <c r="B63" s="23" t="s">
        <v>119</v>
      </c>
      <c r="C63" s="13" t="s">
        <v>27</v>
      </c>
      <c r="D63" s="13" t="s">
        <v>116</v>
      </c>
      <c r="E63" s="5">
        <v>2</v>
      </c>
      <c r="F63" s="10"/>
      <c r="G63" s="10">
        <f t="shared" si="0"/>
        <v>0</v>
      </c>
      <c r="H63" s="94"/>
      <c r="I63" s="10">
        <f t="shared" si="1"/>
        <v>0</v>
      </c>
      <c r="J63" s="8"/>
    </row>
    <row r="64" spans="1:10" ht="144" customHeight="1" thickBot="1">
      <c r="A64" s="14">
        <v>59</v>
      </c>
      <c r="B64" s="23" t="s">
        <v>120</v>
      </c>
      <c r="C64" s="13" t="s">
        <v>27</v>
      </c>
      <c r="D64" s="13" t="s">
        <v>116</v>
      </c>
      <c r="E64" s="5">
        <v>2</v>
      </c>
      <c r="F64" s="10"/>
      <c r="G64" s="10">
        <f t="shared" si="0"/>
        <v>0</v>
      </c>
      <c r="H64" s="94"/>
      <c r="I64" s="10">
        <f t="shared" si="1"/>
        <v>0</v>
      </c>
      <c r="J64" s="8"/>
    </row>
    <row r="65" spans="1:11" ht="61.15" customHeight="1" thickBot="1">
      <c r="A65" s="14">
        <v>60</v>
      </c>
      <c r="B65" s="23" t="s">
        <v>64</v>
      </c>
      <c r="C65" s="13" t="s">
        <v>27</v>
      </c>
      <c r="D65" s="13" t="s">
        <v>116</v>
      </c>
      <c r="E65" s="5">
        <v>2</v>
      </c>
      <c r="F65" s="10"/>
      <c r="G65" s="10">
        <f t="shared" si="0"/>
        <v>0</v>
      </c>
      <c r="H65" s="94"/>
      <c r="I65" s="10">
        <f t="shared" si="1"/>
        <v>0</v>
      </c>
      <c r="J65" s="8"/>
    </row>
    <row r="66" spans="1:11" ht="140.44999999999999" customHeight="1" thickBot="1">
      <c r="A66" s="14">
        <v>61</v>
      </c>
      <c r="B66" s="3" t="s">
        <v>72</v>
      </c>
      <c r="C66" s="55" t="s">
        <v>28</v>
      </c>
      <c r="D66" s="13" t="s">
        <v>116</v>
      </c>
      <c r="E66" s="5">
        <v>1</v>
      </c>
      <c r="F66" s="10"/>
      <c r="G66" s="10">
        <f t="shared" si="0"/>
        <v>0</v>
      </c>
      <c r="H66" s="94"/>
      <c r="I66" s="10">
        <f t="shared" si="1"/>
        <v>0</v>
      </c>
      <c r="J66" s="8"/>
    </row>
    <row r="67" spans="1:11" ht="151.15" customHeight="1" thickBot="1">
      <c r="A67" s="14">
        <v>62</v>
      </c>
      <c r="B67" s="23" t="s">
        <v>118</v>
      </c>
      <c r="C67" s="55" t="s">
        <v>28</v>
      </c>
      <c r="D67" s="13" t="s">
        <v>116</v>
      </c>
      <c r="E67" s="5">
        <v>1</v>
      </c>
      <c r="F67" s="10"/>
      <c r="G67" s="10">
        <f t="shared" si="0"/>
        <v>0</v>
      </c>
      <c r="H67" s="94"/>
      <c r="I67" s="10">
        <f t="shared" si="1"/>
        <v>0</v>
      </c>
      <c r="J67" s="8"/>
    </row>
    <row r="68" spans="1:11" ht="97.9" customHeight="1" thickBot="1">
      <c r="A68" s="14">
        <v>63</v>
      </c>
      <c r="B68" s="1" t="s">
        <v>141</v>
      </c>
      <c r="C68" s="55" t="s">
        <v>28</v>
      </c>
      <c r="D68" s="13" t="s">
        <v>116</v>
      </c>
      <c r="E68" s="5">
        <v>1</v>
      </c>
      <c r="F68" s="10"/>
      <c r="G68" s="10">
        <f t="shared" si="0"/>
        <v>0</v>
      </c>
      <c r="H68" s="94"/>
      <c r="I68" s="10">
        <f t="shared" si="1"/>
        <v>0</v>
      </c>
      <c r="J68" s="8"/>
    </row>
    <row r="69" spans="1:11" ht="183" customHeight="1" thickBot="1">
      <c r="A69" s="14">
        <v>64</v>
      </c>
      <c r="B69" s="23" t="s">
        <v>74</v>
      </c>
      <c r="C69" s="55" t="s">
        <v>28</v>
      </c>
      <c r="D69" s="13" t="s">
        <v>116</v>
      </c>
      <c r="E69" s="5">
        <v>1</v>
      </c>
      <c r="F69" s="10"/>
      <c r="G69" s="10">
        <f t="shared" si="0"/>
        <v>0</v>
      </c>
      <c r="H69" s="94"/>
      <c r="I69" s="10">
        <f t="shared" si="1"/>
        <v>0</v>
      </c>
      <c r="J69" s="8"/>
    </row>
    <row r="70" spans="1:11" ht="154.15" customHeight="1" thickBot="1">
      <c r="A70" s="14">
        <v>65</v>
      </c>
      <c r="B70" s="23" t="s">
        <v>119</v>
      </c>
      <c r="C70" s="55" t="s">
        <v>28</v>
      </c>
      <c r="D70" s="13" t="s">
        <v>116</v>
      </c>
      <c r="E70" s="5">
        <v>2</v>
      </c>
      <c r="F70" s="10"/>
      <c r="G70" s="10">
        <f t="shared" si="0"/>
        <v>0</v>
      </c>
      <c r="H70" s="94"/>
      <c r="I70" s="10">
        <f t="shared" si="1"/>
        <v>0</v>
      </c>
      <c r="J70" s="8"/>
    </row>
    <row r="71" spans="1:11" ht="133.9" customHeight="1" thickBot="1">
      <c r="A71" s="14">
        <v>66</v>
      </c>
      <c r="B71" s="23" t="s">
        <v>120</v>
      </c>
      <c r="C71" s="55" t="s">
        <v>28</v>
      </c>
      <c r="D71" s="13" t="s">
        <v>116</v>
      </c>
      <c r="E71" s="5">
        <v>2</v>
      </c>
      <c r="F71" s="10"/>
      <c r="G71" s="10">
        <f t="shared" ref="G71:G72" si="2">ROUND(E71*F71,2)</f>
        <v>0</v>
      </c>
      <c r="H71" s="94"/>
      <c r="I71" s="10">
        <f t="shared" ref="I71:I72" si="3">ROUND(G71*H71/100,2)+G71</f>
        <v>0</v>
      </c>
      <c r="J71" s="8"/>
    </row>
    <row r="72" spans="1:11" ht="51.6" customHeight="1" thickBot="1">
      <c r="A72" s="14">
        <v>67</v>
      </c>
      <c r="B72" s="23" t="s">
        <v>64</v>
      </c>
      <c r="C72" s="55" t="s">
        <v>28</v>
      </c>
      <c r="D72" s="13" t="s">
        <v>116</v>
      </c>
      <c r="E72" s="5">
        <v>2</v>
      </c>
      <c r="F72" s="10"/>
      <c r="G72" s="10">
        <f t="shared" si="2"/>
        <v>0</v>
      </c>
      <c r="H72" s="94"/>
      <c r="I72" s="10">
        <f t="shared" si="3"/>
        <v>0</v>
      </c>
      <c r="J72" s="8"/>
    </row>
    <row r="73" spans="1:11" ht="16.5" thickBot="1">
      <c r="A73" s="113" t="s">
        <v>6</v>
      </c>
      <c r="B73" s="114"/>
      <c r="C73" s="114"/>
      <c r="D73" s="114"/>
      <c r="E73" s="114"/>
      <c r="F73" s="115"/>
      <c r="G73" s="10">
        <f>SUM(G6:G72)</f>
        <v>0</v>
      </c>
      <c r="H73" s="95"/>
      <c r="I73" s="19">
        <f>SUM(I6:I72)</f>
        <v>0</v>
      </c>
      <c r="J73" s="91"/>
      <c r="K73" s="18"/>
    </row>
    <row r="74" spans="1:11">
      <c r="J74" s="18"/>
    </row>
    <row r="77" spans="1:11" ht="18.75">
      <c r="A77" s="6"/>
    </row>
  </sheetData>
  <sheetProtection formatCells="0"/>
  <mergeCells count="3">
    <mergeCell ref="A73:F73"/>
    <mergeCell ref="L5:O6"/>
    <mergeCell ref="B2:H2"/>
  </mergeCells>
  <pageMargins left="0.7" right="0.7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Cz. 1 - Meble</vt:lpstr>
      <vt:lpstr>Cz. 2 Dekoracje okienne</vt:lpstr>
      <vt:lpstr>Cz. 3 Sprzęt gastronomiczny</vt:lpstr>
      <vt:lpstr>Cz. 4 Wyposażenie sanitarne</vt:lpstr>
      <vt:lpstr>'Cz. 1 - Meble'!Obszar_wydruku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prezentacje</dc:creator>
  <cp:lastModifiedBy>Justyna</cp:lastModifiedBy>
  <cp:lastPrinted>2020-09-11T12:50:06Z</cp:lastPrinted>
  <dcterms:created xsi:type="dcterms:W3CDTF">2020-02-29T14:13:11Z</dcterms:created>
  <dcterms:modified xsi:type="dcterms:W3CDTF">2020-09-11T12:56:16Z</dcterms:modified>
</cp:coreProperties>
</file>